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6396" windowHeight="4092" activeTab="0"/>
  </bookViews>
  <sheets>
    <sheet name="Graph" sheetId="1" r:id="rId1"/>
    <sheet name="Data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<sst xmlns="http://schemas.openxmlformats.org/spreadsheetml/2006/main" count="23" uniqueCount="17">
  <si>
    <t xml:space="preserve">ß </t>
  </si>
  <si>
    <t xml:space="preserve">(1-ß)/2 </t>
  </si>
  <si>
    <t xml:space="preserve">1-(1-ß)/2 </t>
  </si>
  <si>
    <t>N</t>
  </si>
  <si>
    <t>x</t>
  </si>
  <si>
    <t>p</t>
  </si>
  <si>
    <t>-kS</t>
  </si>
  <si>
    <t>+kS</t>
  </si>
  <si>
    <t>Observed</t>
  </si>
  <si>
    <t>event</t>
  </si>
  <si>
    <t>k</t>
  </si>
  <si>
    <t>p(1-p)</t>
  </si>
  <si>
    <t>k*p(1-p)</t>
  </si>
  <si>
    <t xml:space="preserve">p = </t>
  </si>
  <si>
    <r>
      <t>c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(1-ß)/2</t>
    </r>
  </si>
  <si>
    <r>
      <t>|c</t>
    </r>
    <r>
      <rPr>
        <b/>
        <vertAlign val="subscript"/>
        <sz val="10"/>
        <rFont val="Arial"/>
        <family val="2"/>
      </rPr>
      <t>(1-ß)/2</t>
    </r>
    <r>
      <rPr>
        <b/>
        <sz val="10"/>
        <rFont val="Arial"/>
        <family val="2"/>
      </rPr>
      <t>|</t>
    </r>
  </si>
  <si>
    <r>
      <t>c</t>
    </r>
    <r>
      <rPr>
        <b/>
        <vertAlign val="superscript"/>
        <sz val="10"/>
        <rFont val="Arial"/>
        <family val="2"/>
      </rPr>
      <t>4</t>
    </r>
    <r>
      <rPr>
        <b/>
        <vertAlign val="subscript"/>
        <sz val="10"/>
        <rFont val="Arial"/>
        <family val="2"/>
      </rPr>
      <t>(1-ß)/2</t>
    </r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</si>
</sst>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0.000"/>
    <numFmt numFmtId="181" formatCode="0.0"/>
  </numFmts>
  <fonts count="8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/>
    </xf>
    <xf numFmtId="180" fontId="0" fillId="0" borderId="0" xfId="0" applyNumberForma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180" fontId="3" fillId="2" borderId="0" xfId="0" applyNumberFormat="1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80" fontId="3" fillId="2" borderId="1" xfId="0" applyNumberFormat="1" applyFont="1" applyFill="1" applyBorder="1" applyAlignment="1">
      <alignment horizontal="center" vertical="top"/>
    </xf>
    <xf numFmtId="180" fontId="3" fillId="2" borderId="2" xfId="0" applyNumberFormat="1" applyFont="1" applyFill="1" applyBorder="1" applyAlignment="1">
      <alignment horizontal="center" vertical="top"/>
    </xf>
    <xf numFmtId="180" fontId="3" fillId="2" borderId="2" xfId="0" applyNumberFormat="1" applyFont="1" applyFill="1" applyBorder="1" applyAlignment="1">
      <alignment horizontal="left" vertical="top"/>
    </xf>
    <xf numFmtId="180" fontId="0" fillId="0" borderId="1" xfId="0" applyNumberFormat="1" applyBorder="1" applyAlignment="1">
      <alignment horizontal="center" vertical="top"/>
    </xf>
    <xf numFmtId="180" fontId="0" fillId="0" borderId="2" xfId="0" applyNumberFormat="1" applyBorder="1" applyAlignment="1">
      <alignment horizontal="center" vertical="top"/>
    </xf>
    <xf numFmtId="180" fontId="3" fillId="2" borderId="1" xfId="0" applyNumberFormat="1" applyFont="1" applyFill="1" applyBorder="1" applyAlignment="1">
      <alignment horizontal="right" vertical="top"/>
    </xf>
    <xf numFmtId="180" fontId="3" fillId="2" borderId="1" xfId="0" applyNumberFormat="1" applyFont="1" applyFill="1" applyBorder="1" applyAlignment="1" quotePrefix="1">
      <alignment horizontal="right" vertical="top"/>
    </xf>
    <xf numFmtId="1" fontId="3" fillId="2" borderId="2" xfId="0" applyNumberFormat="1" applyFont="1" applyFill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80" fontId="3" fillId="2" borderId="1" xfId="0" applyNumberFormat="1" applyFont="1" applyFill="1" applyBorder="1" applyAlignment="1" quotePrefix="1">
      <alignment horizontal="center" vertical="top"/>
    </xf>
    <xf numFmtId="0" fontId="0" fillId="2" borderId="1" xfId="0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180" fontId="0" fillId="0" borderId="5" xfId="0" applyNumberFormat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80" fontId="0" fillId="3" borderId="5" xfId="0" applyNumberFormat="1" applyFill="1" applyBorder="1" applyAlignment="1">
      <alignment horizontal="center" vertical="top"/>
    </xf>
    <xf numFmtId="1" fontId="0" fillId="0" borderId="4" xfId="0" applyNumberFormat="1" applyBorder="1" applyAlignment="1">
      <alignment horizontal="center" vertical="top"/>
    </xf>
    <xf numFmtId="180" fontId="0" fillId="0" borderId="6" xfId="0" applyNumberFormat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180" fontId="0" fillId="3" borderId="9" xfId="0" applyNumberForma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1" fontId="0" fillId="3" borderId="8" xfId="0" applyNumberFormat="1" applyFill="1" applyBorder="1" applyAlignment="1">
      <alignment horizontal="center" vertical="top"/>
    </xf>
    <xf numFmtId="180" fontId="0" fillId="3" borderId="10" xfId="0" applyNumberForma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80" fontId="0" fillId="3" borderId="13" xfId="0" applyNumberFormat="1" applyFill="1" applyBorder="1" applyAlignment="1">
      <alignment horizontal="center" vertical="top"/>
    </xf>
    <xf numFmtId="0" fontId="0" fillId="3" borderId="14" xfId="0" applyFill="1" applyBorder="1" applyAlignment="1">
      <alignment horizontal="center" vertical="top"/>
    </xf>
    <xf numFmtId="180" fontId="0" fillId="3" borderId="14" xfId="0" applyNumberFormat="1" applyFill="1" applyBorder="1" applyAlignment="1">
      <alignment horizontal="center" vertical="top"/>
    </xf>
    <xf numFmtId="180" fontId="0" fillId="0" borderId="15" xfId="0" applyNumberFormat="1" applyBorder="1" applyAlignment="1">
      <alignment horizontal="center" vertical="top"/>
    </xf>
    <xf numFmtId="180" fontId="3" fillId="2" borderId="0" xfId="0" applyNumberFormat="1" applyFont="1" applyFill="1" applyBorder="1" applyAlignment="1">
      <alignment horizontal="center" vertical="top"/>
    </xf>
    <xf numFmtId="180" fontId="3" fillId="3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180" fontId="0" fillId="0" borderId="16" xfId="0" applyNumberFormat="1" applyBorder="1" applyAlignment="1">
      <alignment horizontal="center" vertical="top"/>
    </xf>
    <xf numFmtId="180" fontId="0" fillId="0" borderId="0" xfId="0" applyNumberFormat="1" applyBorder="1" applyAlignment="1">
      <alignment horizontal="center" vertical="top"/>
    </xf>
    <xf numFmtId="180" fontId="3" fillId="2" borderId="17" xfId="0" applyNumberFormat="1" applyFont="1" applyFill="1" applyBorder="1" applyAlignment="1" quotePrefix="1">
      <alignment horizontal="center" vertical="top"/>
    </xf>
    <xf numFmtId="180" fontId="3" fillId="2" borderId="18" xfId="0" applyNumberFormat="1" applyFont="1" applyFill="1" applyBorder="1" applyAlignment="1" quotePrefix="1">
      <alignment horizontal="center" vertical="top"/>
    </xf>
    <xf numFmtId="180" fontId="3" fillId="5" borderId="2" xfId="0" applyNumberFormat="1" applyFont="1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right" vertical="top"/>
    </xf>
    <xf numFmtId="180" fontId="3" fillId="3" borderId="2" xfId="0" applyNumberFormat="1" applyFont="1" applyFill="1" applyBorder="1" applyAlignment="1" applyProtection="1">
      <alignment horizontal="center" vertical="top"/>
      <protection/>
    </xf>
    <xf numFmtId="180" fontId="0" fillId="3" borderId="4" xfId="0" applyNumberFormat="1" applyFill="1" applyBorder="1" applyAlignment="1">
      <alignment horizontal="center" vertical="top"/>
    </xf>
    <xf numFmtId="180" fontId="0" fillId="3" borderId="8" xfId="0" applyNumberFormat="1" applyFill="1" applyBorder="1" applyAlignment="1">
      <alignment horizontal="center" vertical="top"/>
    </xf>
    <xf numFmtId="180" fontId="0" fillId="3" borderId="12" xfId="0" applyNumberFormat="1" applyFill="1" applyBorder="1" applyAlignment="1">
      <alignment horizontal="center" vertical="top"/>
    </xf>
    <xf numFmtId="180" fontId="0" fillId="5" borderId="0" xfId="0" applyNumberFormat="1" applyFill="1" applyAlignment="1" applyProtection="1">
      <alignment horizontal="left"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Binomial Distribution</a:t>
            </a:r>
          </a:p>
        </c:rich>
      </c:tx>
      <c:layout>
        <c:manualLayout>
          <c:xMode val="factor"/>
          <c:yMode val="factor"/>
          <c:x val="0.00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95"/>
          <c:w val="0.95825"/>
          <c:h val="0.854"/>
        </c:manualLayout>
      </c:layout>
      <c:scatterChart>
        <c:scatterStyle val="lineMarker"/>
        <c:varyColors val="0"/>
        <c:ser>
          <c:idx val="3"/>
          <c:order val="0"/>
          <c:tx>
            <c:v>Estimated distribution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Data!$A$7:$A$506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Data!$H$7:$H$506</c:f>
              <c:numCache>
                <c:ptCount val="500"/>
                <c:pt idx="0">
                  <c:v>0</c:v>
                </c:pt>
                <c:pt idx="1">
                  <c:v>0</c:v>
                </c:pt>
                <c:pt idx="2">
                  <c:v>0.3333333333333333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0.09090909090909091</c:v>
                </c:pt>
                <c:pt idx="11">
                  <c:v>0.08333333333333333</c:v>
                </c:pt>
                <c:pt idx="12">
                  <c:v>0.07692307692307693</c:v>
                </c:pt>
                <c:pt idx="13">
                  <c:v>0.07142857142857142</c:v>
                </c:pt>
                <c:pt idx="14">
                  <c:v>0.06666666666666667</c:v>
                </c:pt>
                <c:pt idx="15">
                  <c:v>0.0625</c:v>
                </c:pt>
                <c:pt idx="16">
                  <c:v>0.058823529411764705</c:v>
                </c:pt>
                <c:pt idx="17">
                  <c:v>0.05555555555555555</c:v>
                </c:pt>
                <c:pt idx="18">
                  <c:v>0.05263157894736842</c:v>
                </c:pt>
                <c:pt idx="19">
                  <c:v>0.05</c:v>
                </c:pt>
                <c:pt idx="20">
                  <c:v>0.047619047619047616</c:v>
                </c:pt>
                <c:pt idx="21">
                  <c:v>0.045454545454545456</c:v>
                </c:pt>
                <c:pt idx="22">
                  <c:v>0.08695652173913043</c:v>
                </c:pt>
                <c:pt idx="23">
                  <c:v>0.08333333333333333</c:v>
                </c:pt>
                <c:pt idx="24">
                  <c:v>0.08</c:v>
                </c:pt>
                <c:pt idx="25">
                  <c:v>0.07692307692307693</c:v>
                </c:pt>
                <c:pt idx="26">
                  <c:v>0.07407407407407407</c:v>
                </c:pt>
                <c:pt idx="27">
                  <c:v>0.07142857142857142</c:v>
                </c:pt>
                <c:pt idx="28">
                  <c:v>0.06896551724137931</c:v>
                </c:pt>
                <c:pt idx="29">
                  <c:v>0.06666666666666667</c:v>
                </c:pt>
                <c:pt idx="30">
                  <c:v>0.06451612903225806</c:v>
                </c:pt>
                <c:pt idx="31">
                  <c:v>0.0625</c:v>
                </c:pt>
                <c:pt idx="32">
                  <c:v>0.06060606060606061</c:v>
                </c:pt>
                <c:pt idx="33">
                  <c:v>0.08823529411764706</c:v>
                </c:pt>
                <c:pt idx="34">
                  <c:v>0.08571428571428572</c:v>
                </c:pt>
                <c:pt idx="35">
                  <c:v>0.08333333333333333</c:v>
                </c:pt>
                <c:pt idx="36">
                  <c:v>0.08108108108108109</c:v>
                </c:pt>
                <c:pt idx="37">
                  <c:v>0.10526315789473684</c:v>
                </c:pt>
                <c:pt idx="38">
                  <c:v>0.1282051282051282</c:v>
                </c:pt>
                <c:pt idx="39">
                  <c:v>0.125</c:v>
                </c:pt>
                <c:pt idx="40">
                  <c:v>0.12195121951219512</c:v>
                </c:pt>
                <c:pt idx="41">
                  <c:v>0.11904761904761904</c:v>
                </c:pt>
                <c:pt idx="42">
                  <c:v>0.11627906976744186</c:v>
                </c:pt>
                <c:pt idx="43">
                  <c:v>0.11363636363636363</c:v>
                </c:pt>
                <c:pt idx="44">
                  <c:v>0.1111111111111111</c:v>
                </c:pt>
                <c:pt idx="45">
                  <c:v>0.10869565217391304</c:v>
                </c:pt>
                <c:pt idx="46">
                  <c:v>0.1276595744680851</c:v>
                </c:pt>
                <c:pt idx="47">
                  <c:v>0.125</c:v>
                </c:pt>
                <c:pt idx="48">
                  <c:v>0.12244897959183673</c:v>
                </c:pt>
                <c:pt idx="49">
                  <c:v>0.12</c:v>
                </c:pt>
                <c:pt idx="50">
                  <c:v>0.11764705882352941</c:v>
                </c:pt>
                <c:pt idx="51">
                  <c:v>0.11538461538461539</c:v>
                </c:pt>
                <c:pt idx="52">
                  <c:v>0.11320754716981132</c:v>
                </c:pt>
                <c:pt idx="53">
                  <c:v>0.1111111111111111</c:v>
                </c:pt>
                <c:pt idx="54">
                  <c:v>0.10909090909090909</c:v>
                </c:pt>
                <c:pt idx="55">
                  <c:v>0.10714285714285714</c:v>
                </c:pt>
                <c:pt idx="56">
                  <c:v>0.10526315789473684</c:v>
                </c:pt>
                <c:pt idx="57">
                  <c:v>0.10344827586206896</c:v>
                </c:pt>
                <c:pt idx="58">
                  <c:v>0.1016949152542373</c:v>
                </c:pt>
                <c:pt idx="59">
                  <c:v>0.1</c:v>
                </c:pt>
                <c:pt idx="60">
                  <c:v>0.09836065573770492</c:v>
                </c:pt>
                <c:pt idx="61">
                  <c:v>0.0967741935483871</c:v>
                </c:pt>
                <c:pt idx="62">
                  <c:v>0.09523809523809523</c:v>
                </c:pt>
                <c:pt idx="63">
                  <c:v>0.09375</c:v>
                </c:pt>
                <c:pt idx="64">
                  <c:v>0.09230769230769231</c:v>
                </c:pt>
                <c:pt idx="65">
                  <c:v>0.09090909090909091</c:v>
                </c:pt>
                <c:pt idx="66">
                  <c:v>0.08955223880597014</c:v>
                </c:pt>
                <c:pt idx="67">
                  <c:v>0.08823529411764706</c:v>
                </c:pt>
                <c:pt idx="68">
                  <c:v>0.08695652173913043</c:v>
                </c:pt>
                <c:pt idx="69">
                  <c:v>0.08571428571428572</c:v>
                </c:pt>
                <c:pt idx="70">
                  <c:v>0.08450704225352113</c:v>
                </c:pt>
                <c:pt idx="71">
                  <c:v>0.08333333333333333</c:v>
                </c:pt>
                <c:pt idx="72">
                  <c:v>0.0958904109589041</c:v>
                </c:pt>
                <c:pt idx="73">
                  <c:v>0.0945945945945946</c:v>
                </c:pt>
                <c:pt idx="74">
                  <c:v>0.09333333333333334</c:v>
                </c:pt>
                <c:pt idx="75">
                  <c:v>0.09210526315789473</c:v>
                </c:pt>
                <c:pt idx="76">
                  <c:v>0.09090909090909091</c:v>
                </c:pt>
                <c:pt idx="77">
                  <c:v>0.10256410256410256</c:v>
                </c:pt>
                <c:pt idx="78">
                  <c:v>0.10126582278481013</c:v>
                </c:pt>
                <c:pt idx="79">
                  <c:v>0.1</c:v>
                </c:pt>
                <c:pt idx="80">
                  <c:v>0.09876543209876543</c:v>
                </c:pt>
                <c:pt idx="81">
                  <c:v>0.0975609756097561</c:v>
                </c:pt>
                <c:pt idx="82">
                  <c:v>0.0963855421686747</c:v>
                </c:pt>
                <c:pt idx="83">
                  <c:v>0.09523809523809523</c:v>
                </c:pt>
                <c:pt idx="84">
                  <c:v>0.09411764705882353</c:v>
                </c:pt>
                <c:pt idx="85">
                  <c:v>0.09302325581395349</c:v>
                </c:pt>
                <c:pt idx="86">
                  <c:v>0.09195402298850575</c:v>
                </c:pt>
                <c:pt idx="87">
                  <c:v>0.09090909090909091</c:v>
                </c:pt>
                <c:pt idx="88">
                  <c:v>0.0898876404494382</c:v>
                </c:pt>
                <c:pt idx="89">
                  <c:v>0.08888888888888889</c:v>
                </c:pt>
                <c:pt idx="90">
                  <c:v>0.08791208791208792</c:v>
                </c:pt>
                <c:pt idx="91">
                  <c:v>0.08695652173913043</c:v>
                </c:pt>
                <c:pt idx="92">
                  <c:v>0.08602150537634409</c:v>
                </c:pt>
                <c:pt idx="93">
                  <c:v>0.0851063829787234</c:v>
                </c:pt>
                <c:pt idx="94">
                  <c:v>0.08421052631578947</c:v>
                </c:pt>
                <c:pt idx="95">
                  <c:v>0.08333333333333333</c:v>
                </c:pt>
                <c:pt idx="96">
                  <c:v>0.08247422680412371</c:v>
                </c:pt>
                <c:pt idx="97">
                  <c:v>0.08163265306122448</c:v>
                </c:pt>
                <c:pt idx="98">
                  <c:v>0.09090909090909091</c:v>
                </c:pt>
                <c:pt idx="99">
                  <c:v>0.09</c:v>
                </c:pt>
                <c:pt idx="100">
                  <c:v>0.0891089108910891</c:v>
                </c:pt>
                <c:pt idx="101">
                  <c:v>0.08823529411764706</c:v>
                </c:pt>
                <c:pt idx="102">
                  <c:v>0.08737864077669903</c:v>
                </c:pt>
                <c:pt idx="103">
                  <c:v>0.08653846153846154</c:v>
                </c:pt>
                <c:pt idx="104">
                  <c:v>0.08571428571428572</c:v>
                </c:pt>
                <c:pt idx="105">
                  <c:v>0.08490566037735849</c:v>
                </c:pt>
                <c:pt idx="106">
                  <c:v>0.08411214953271028</c:v>
                </c:pt>
                <c:pt idx="107">
                  <c:v>0.08333333333333333</c:v>
                </c:pt>
                <c:pt idx="108">
                  <c:v>0.08256880733944955</c:v>
                </c:pt>
                <c:pt idx="109">
                  <c:v>0.09090909090909091</c:v>
                </c:pt>
                <c:pt idx="110">
                  <c:v>0.09009009009009009</c:v>
                </c:pt>
                <c:pt idx="111">
                  <c:v>0.08928571428571429</c:v>
                </c:pt>
                <c:pt idx="112">
                  <c:v>0.08849557522123894</c:v>
                </c:pt>
                <c:pt idx="113">
                  <c:v>0.08771929824561403</c:v>
                </c:pt>
                <c:pt idx="114">
                  <c:v>0.08695652173913043</c:v>
                </c:pt>
                <c:pt idx="115">
                  <c:v>0.08620689655172414</c:v>
                </c:pt>
                <c:pt idx="116">
                  <c:v>0.08547008547008547</c:v>
                </c:pt>
                <c:pt idx="117">
                  <c:v>0.0847457627118644</c:v>
                </c:pt>
                <c:pt idx="118">
                  <c:v>0.08403361344537816</c:v>
                </c:pt>
                <c:pt idx="119">
                  <c:v>0.08333333333333333</c:v>
                </c:pt>
                <c:pt idx="120">
                  <c:v>0.08264462809917356</c:v>
                </c:pt>
                <c:pt idx="121">
                  <c:v>0.08196721311475409</c:v>
                </c:pt>
                <c:pt idx="122">
                  <c:v>0.08130081300813008</c:v>
                </c:pt>
                <c:pt idx="123">
                  <c:v>0.08064516129032258</c:v>
                </c:pt>
                <c:pt idx="124">
                  <c:v>0.08</c:v>
                </c:pt>
                <c:pt idx="125">
                  <c:v>0.07936507936507936</c:v>
                </c:pt>
                <c:pt idx="126">
                  <c:v>0.07874015748031496</c:v>
                </c:pt>
                <c:pt idx="127">
                  <c:v>0.078125</c:v>
                </c:pt>
                <c:pt idx="128">
                  <c:v>0.08527131782945736</c:v>
                </c:pt>
                <c:pt idx="129">
                  <c:v>0.08461538461538462</c:v>
                </c:pt>
                <c:pt idx="130">
                  <c:v>0.08396946564885496</c:v>
                </c:pt>
                <c:pt idx="131">
                  <c:v>0.08333333333333333</c:v>
                </c:pt>
                <c:pt idx="132">
                  <c:v>0.08270676691729323</c:v>
                </c:pt>
                <c:pt idx="133">
                  <c:v>0.08208955223880597</c:v>
                </c:pt>
                <c:pt idx="134">
                  <c:v>0.08148148148148149</c:v>
                </c:pt>
                <c:pt idx="135">
                  <c:v>0.08088235294117647</c:v>
                </c:pt>
                <c:pt idx="136">
                  <c:v>0.08029197080291971</c:v>
                </c:pt>
                <c:pt idx="137">
                  <c:v>0.07971014492753623</c:v>
                </c:pt>
                <c:pt idx="138">
                  <c:v>0.07913669064748201</c:v>
                </c:pt>
                <c:pt idx="139">
                  <c:v>0.07857142857142857</c:v>
                </c:pt>
                <c:pt idx="140">
                  <c:v>0.07801418439716312</c:v>
                </c:pt>
                <c:pt idx="141">
                  <c:v>0.07746478873239436</c:v>
                </c:pt>
                <c:pt idx="142">
                  <c:v>0.08391608391608392</c:v>
                </c:pt>
                <c:pt idx="143">
                  <c:v>0.08333333333333333</c:v>
                </c:pt>
                <c:pt idx="144">
                  <c:v>0.08275862068965517</c:v>
                </c:pt>
                <c:pt idx="145">
                  <c:v>0.0821917808219178</c:v>
                </c:pt>
                <c:pt idx="146">
                  <c:v>0.08163265306122448</c:v>
                </c:pt>
                <c:pt idx="147">
                  <c:v>0.08108108108108109</c:v>
                </c:pt>
                <c:pt idx="148">
                  <c:v>0.08053691275167785</c:v>
                </c:pt>
                <c:pt idx="149">
                  <c:v>0.08</c:v>
                </c:pt>
                <c:pt idx="150">
                  <c:v>0.07947019867549669</c:v>
                </c:pt>
                <c:pt idx="151">
                  <c:v>0.07894736842105263</c:v>
                </c:pt>
                <c:pt idx="152">
                  <c:v>0.0784313725490196</c:v>
                </c:pt>
                <c:pt idx="153">
                  <c:v>0.08441558441558442</c:v>
                </c:pt>
                <c:pt idx="154">
                  <c:v>0.08387096774193549</c:v>
                </c:pt>
                <c:pt idx="155">
                  <c:v>0.08333333333333333</c:v>
                </c:pt>
                <c:pt idx="156">
                  <c:v>0.08280254777070063</c:v>
                </c:pt>
                <c:pt idx="157">
                  <c:v>0.08860759493670886</c:v>
                </c:pt>
                <c:pt idx="158">
                  <c:v>0.0880503144654088</c:v>
                </c:pt>
                <c:pt idx="159">
                  <c:v>0.0875</c:v>
                </c:pt>
                <c:pt idx="160">
                  <c:v>0.08695652173913043</c:v>
                </c:pt>
                <c:pt idx="161">
                  <c:v>0.08641975308641975</c:v>
                </c:pt>
                <c:pt idx="162">
                  <c:v>0.08588957055214724</c:v>
                </c:pt>
                <c:pt idx="163">
                  <c:v>0.08536585365853659</c:v>
                </c:pt>
                <c:pt idx="164">
                  <c:v>0.08484848484848485</c:v>
                </c:pt>
                <c:pt idx="165">
                  <c:v>0.08433734939759036</c:v>
                </c:pt>
                <c:pt idx="166">
                  <c:v>0.08383233532934131</c:v>
                </c:pt>
                <c:pt idx="167">
                  <c:v>0.08928571428571429</c:v>
                </c:pt>
                <c:pt idx="168">
                  <c:v>0.09467455621301775</c:v>
                </c:pt>
                <c:pt idx="169">
                  <c:v>0.09411764705882353</c:v>
                </c:pt>
                <c:pt idx="170">
                  <c:v>0.0935672514619883</c:v>
                </c:pt>
                <c:pt idx="171">
                  <c:v>0.09302325581395349</c:v>
                </c:pt>
                <c:pt idx="172">
                  <c:v>0.09248554913294797</c:v>
                </c:pt>
                <c:pt idx="173">
                  <c:v>0.09195402298850575</c:v>
                </c:pt>
                <c:pt idx="174">
                  <c:v>0.09142857142857143</c:v>
                </c:pt>
                <c:pt idx="175">
                  <c:v>0.09659090909090909</c:v>
                </c:pt>
                <c:pt idx="176">
                  <c:v>0.096045197740113</c:v>
                </c:pt>
                <c:pt idx="177">
                  <c:v>0.09550561797752809</c:v>
                </c:pt>
                <c:pt idx="178">
                  <c:v>0.09497206703910614</c:v>
                </c:pt>
                <c:pt idx="179">
                  <c:v>0.09444444444444444</c:v>
                </c:pt>
                <c:pt idx="180">
                  <c:v>0.09392265193370165</c:v>
                </c:pt>
                <c:pt idx="181">
                  <c:v>0.09340659340659341</c:v>
                </c:pt>
                <c:pt idx="182">
                  <c:v>0.09289617486338798</c:v>
                </c:pt>
                <c:pt idx="183">
                  <c:v>0.09239130434782608</c:v>
                </c:pt>
                <c:pt idx="184">
                  <c:v>0.0918918918918919</c:v>
                </c:pt>
                <c:pt idx="185">
                  <c:v>0.0913978494623656</c:v>
                </c:pt>
                <c:pt idx="186">
                  <c:v>0.09090909090909091</c:v>
                </c:pt>
                <c:pt idx="187">
                  <c:v>0.09042553191489362</c:v>
                </c:pt>
                <c:pt idx="188">
                  <c:v>0.08994708994708994</c:v>
                </c:pt>
                <c:pt idx="189">
                  <c:v>0.08947368421052632</c:v>
                </c:pt>
                <c:pt idx="190">
                  <c:v>0.09424083769633508</c:v>
                </c:pt>
                <c:pt idx="191">
                  <c:v>0.09375</c:v>
                </c:pt>
                <c:pt idx="192">
                  <c:v>0.09326424870466321</c:v>
                </c:pt>
                <c:pt idx="193">
                  <c:v>0.0979381443298969</c:v>
                </c:pt>
                <c:pt idx="194">
                  <c:v>0.09743589743589744</c:v>
                </c:pt>
                <c:pt idx="195">
                  <c:v>0.09693877551020408</c:v>
                </c:pt>
                <c:pt idx="196">
                  <c:v>0.09644670050761421</c:v>
                </c:pt>
                <c:pt idx="197">
                  <c:v>0.10101010101010101</c:v>
                </c:pt>
                <c:pt idx="198">
                  <c:v>0.10050251256281408</c:v>
                </c:pt>
                <c:pt idx="199">
                  <c:v>0.1</c:v>
                </c:pt>
                <c:pt idx="200">
                  <c:v>0.09950248756218906</c:v>
                </c:pt>
                <c:pt idx="201">
                  <c:v>0.09900990099009901</c:v>
                </c:pt>
                <c:pt idx="202">
                  <c:v>0.09852216748768473</c:v>
                </c:pt>
                <c:pt idx="203">
                  <c:v>0.09803921568627451</c:v>
                </c:pt>
                <c:pt idx="204">
                  <c:v>0.0975609756097561</c:v>
                </c:pt>
                <c:pt idx="205">
                  <c:v>0.0970873786407767</c:v>
                </c:pt>
                <c:pt idx="206">
                  <c:v>0.0966183574879227</c:v>
                </c:pt>
                <c:pt idx="207">
                  <c:v>0.10096153846153846</c:v>
                </c:pt>
                <c:pt idx="208">
                  <c:v>0.10047846889952153</c:v>
                </c:pt>
                <c:pt idx="209">
                  <c:v>0.1</c:v>
                </c:pt>
                <c:pt idx="210">
                  <c:v>0.0995260663507109</c:v>
                </c:pt>
                <c:pt idx="211">
                  <c:v>0.09905660377358491</c:v>
                </c:pt>
                <c:pt idx="212">
                  <c:v>0.09859154929577464</c:v>
                </c:pt>
                <c:pt idx="213">
                  <c:v>0.09813084112149532</c:v>
                </c:pt>
                <c:pt idx="214">
                  <c:v>0.09767441860465116</c:v>
                </c:pt>
                <c:pt idx="215">
                  <c:v>0.09722222222222222</c:v>
                </c:pt>
                <c:pt idx="216">
                  <c:v>0.0967741935483871</c:v>
                </c:pt>
                <c:pt idx="217">
                  <c:v>0.0963302752293578</c:v>
                </c:pt>
                <c:pt idx="218">
                  <c:v>0.0958904109589041</c:v>
                </c:pt>
                <c:pt idx="219">
                  <c:v>0.09545454545454546</c:v>
                </c:pt>
                <c:pt idx="220">
                  <c:v>0.09502262443438914</c:v>
                </c:pt>
                <c:pt idx="221">
                  <c:v>0.0945945945945946</c:v>
                </c:pt>
                <c:pt idx="222">
                  <c:v>0.09865470852017937</c:v>
                </c:pt>
                <c:pt idx="223">
                  <c:v>0.09821428571428571</c:v>
                </c:pt>
                <c:pt idx="224">
                  <c:v>0.09777777777777778</c:v>
                </c:pt>
                <c:pt idx="225">
                  <c:v>0.09734513274336283</c:v>
                </c:pt>
                <c:pt idx="226">
                  <c:v>0.09691629955947137</c:v>
                </c:pt>
                <c:pt idx="227">
                  <c:v>0.09649122807017543</c:v>
                </c:pt>
                <c:pt idx="228">
                  <c:v>0.09606986899563319</c:v>
                </c:pt>
                <c:pt idx="229">
                  <c:v>0.09565217391304348</c:v>
                </c:pt>
                <c:pt idx="230">
                  <c:v>0.09523809523809523</c:v>
                </c:pt>
                <c:pt idx="231">
                  <c:v>0.09482758620689655</c:v>
                </c:pt>
                <c:pt idx="232">
                  <c:v>0.0944206008583691</c:v>
                </c:pt>
                <c:pt idx="233">
                  <c:v>0.09401709401709402</c:v>
                </c:pt>
                <c:pt idx="234">
                  <c:v>0.09361702127659574</c:v>
                </c:pt>
                <c:pt idx="235">
                  <c:v>0.09322033898305085</c:v>
                </c:pt>
                <c:pt idx="236">
                  <c:v>0.09282700421940929</c:v>
                </c:pt>
                <c:pt idx="237">
                  <c:v>0.09243697478991597</c:v>
                </c:pt>
                <c:pt idx="238">
                  <c:v>0.09205020920502092</c:v>
                </c:pt>
                <c:pt idx="239">
                  <c:v>0.09166666666666666</c:v>
                </c:pt>
                <c:pt idx="240">
                  <c:v>0.0912863070539419</c:v>
                </c:pt>
                <c:pt idx="241">
                  <c:v>0.09090909090909091</c:v>
                </c:pt>
                <c:pt idx="242">
                  <c:v>0.09465020576131687</c:v>
                </c:pt>
                <c:pt idx="243">
                  <c:v>0.0942622950819672</c:v>
                </c:pt>
                <c:pt idx="244">
                  <c:v>0.09387755102040816</c:v>
                </c:pt>
                <c:pt idx="245">
                  <c:v>0.09349593495934959</c:v>
                </c:pt>
                <c:pt idx="246">
                  <c:v>0.09716599190283401</c:v>
                </c:pt>
                <c:pt idx="247">
                  <c:v>0.0967741935483871</c:v>
                </c:pt>
                <c:pt idx="248">
                  <c:v>0.0963855421686747</c:v>
                </c:pt>
                <c:pt idx="249">
                  <c:v>0.096</c:v>
                </c:pt>
                <c:pt idx="250">
                  <c:v>0.09561752988047809</c:v>
                </c:pt>
                <c:pt idx="251">
                  <c:v>0.09523809523809523</c:v>
                </c:pt>
                <c:pt idx="252">
                  <c:v>0.09486166007905138</c:v>
                </c:pt>
                <c:pt idx="253">
                  <c:v>0.09448818897637795</c:v>
                </c:pt>
                <c:pt idx="254">
                  <c:v>0.09411764705882353</c:v>
                </c:pt>
                <c:pt idx="255">
                  <c:v>0.09375</c:v>
                </c:pt>
                <c:pt idx="256">
                  <c:v>0.0933852140077821</c:v>
                </c:pt>
                <c:pt idx="257">
                  <c:v>0.09302325581395349</c:v>
                </c:pt>
                <c:pt idx="258">
                  <c:v>0.09266409266409266</c:v>
                </c:pt>
                <c:pt idx="259">
                  <c:v>0.09230769230769231</c:v>
                </c:pt>
                <c:pt idx="260">
                  <c:v>0.09195402298850575</c:v>
                </c:pt>
                <c:pt idx="261">
                  <c:v>0.0916030534351145</c:v>
                </c:pt>
                <c:pt idx="262">
                  <c:v>0.09125475285171103</c:v>
                </c:pt>
                <c:pt idx="263">
                  <c:v>0.09090909090909091</c:v>
                </c:pt>
                <c:pt idx="264">
                  <c:v>0.09433962264150944</c:v>
                </c:pt>
                <c:pt idx="265">
                  <c:v>0.09398496240601503</c:v>
                </c:pt>
                <c:pt idx="266">
                  <c:v>0.09737827715355805</c:v>
                </c:pt>
                <c:pt idx="267">
                  <c:v>0.09701492537313433</c:v>
                </c:pt>
                <c:pt idx="268">
                  <c:v>0.10037174721189591</c:v>
                </c:pt>
                <c:pt idx="269">
                  <c:v>0.1</c:v>
                </c:pt>
                <c:pt idx="270">
                  <c:v>0.0996309963099631</c:v>
                </c:pt>
                <c:pt idx="271">
                  <c:v>0.09926470588235294</c:v>
                </c:pt>
                <c:pt idx="272">
                  <c:v>0.0989010989010989</c:v>
                </c:pt>
                <c:pt idx="273">
                  <c:v>0.09854014598540146</c:v>
                </c:pt>
                <c:pt idx="274">
                  <c:v>0.09818181818181818</c:v>
                </c:pt>
                <c:pt idx="275">
                  <c:v>0.09782608695652174</c:v>
                </c:pt>
                <c:pt idx="276">
                  <c:v>0.09747292418772563</c:v>
                </c:pt>
                <c:pt idx="277">
                  <c:v>0.09712230215827339</c:v>
                </c:pt>
                <c:pt idx="278">
                  <c:v>0.0967741935483871</c:v>
                </c:pt>
                <c:pt idx="279">
                  <c:v>0.09642857142857143</c:v>
                </c:pt>
                <c:pt idx="280">
                  <c:v>0.09608540925266904</c:v>
                </c:pt>
                <c:pt idx="281">
                  <c:v>0.09574468085106383</c:v>
                </c:pt>
                <c:pt idx="282">
                  <c:v>0.0989399293286219</c:v>
                </c:pt>
                <c:pt idx="283">
                  <c:v>0.10211267605633803</c:v>
                </c:pt>
                <c:pt idx="284">
                  <c:v>0.10175438596491228</c:v>
                </c:pt>
                <c:pt idx="285">
                  <c:v>0.1048951048951049</c:v>
                </c:pt>
                <c:pt idx="286">
                  <c:v>0.10452961672473868</c:v>
                </c:pt>
                <c:pt idx="287">
                  <c:v>0.10416666666666667</c:v>
                </c:pt>
                <c:pt idx="288">
                  <c:v>0.10726643598615918</c:v>
                </c:pt>
                <c:pt idx="289">
                  <c:v>0.10689655172413794</c:v>
                </c:pt>
                <c:pt idx="290">
                  <c:v>0.10996563573883161</c:v>
                </c:pt>
                <c:pt idx="291">
                  <c:v>0.1095890410958904</c:v>
                </c:pt>
                <c:pt idx="292">
                  <c:v>0.10921501706484642</c:v>
                </c:pt>
                <c:pt idx="293">
                  <c:v>0.10884353741496598</c:v>
                </c:pt>
                <c:pt idx="294">
                  <c:v>0.10847457627118644</c:v>
                </c:pt>
                <c:pt idx="295">
                  <c:v>0.10810810810810811</c:v>
                </c:pt>
                <c:pt idx="296">
                  <c:v>0.1111111111111111</c:v>
                </c:pt>
                <c:pt idx="297">
                  <c:v>0.11073825503355705</c:v>
                </c:pt>
                <c:pt idx="298">
                  <c:v>0.11036789297658862</c:v>
                </c:pt>
                <c:pt idx="299">
                  <c:v>0.11333333333333333</c:v>
                </c:pt>
                <c:pt idx="300">
                  <c:v>0.11295681063122924</c:v>
                </c:pt>
                <c:pt idx="301">
                  <c:v>0.11258278145695365</c:v>
                </c:pt>
                <c:pt idx="302">
                  <c:v>0.11221122112211221</c:v>
                </c:pt>
                <c:pt idx="303">
                  <c:v>0.1118421052631579</c:v>
                </c:pt>
                <c:pt idx="304">
                  <c:v>0.11147540983606558</c:v>
                </c:pt>
                <c:pt idx="305">
                  <c:v>0.1111111111111111</c:v>
                </c:pt>
                <c:pt idx="306">
                  <c:v>0.11074918566775244</c:v>
                </c:pt>
                <c:pt idx="307">
                  <c:v>0.11038961038961038</c:v>
                </c:pt>
                <c:pt idx="308">
                  <c:v>0.11003236245954692</c:v>
                </c:pt>
                <c:pt idx="309">
                  <c:v>0.10967741935483871</c:v>
                </c:pt>
                <c:pt idx="310">
                  <c:v>0.10932475884244373</c:v>
                </c:pt>
                <c:pt idx="311">
                  <c:v>0.10897435897435898</c:v>
                </c:pt>
                <c:pt idx="312">
                  <c:v>0.10862619808306709</c:v>
                </c:pt>
                <c:pt idx="313">
                  <c:v>0.10828025477707007</c:v>
                </c:pt>
                <c:pt idx="314">
                  <c:v>0.10793650793650794</c:v>
                </c:pt>
                <c:pt idx="315">
                  <c:v>0.10759493670886076</c:v>
                </c:pt>
                <c:pt idx="316">
                  <c:v>0.10725552050473186</c:v>
                </c:pt>
                <c:pt idx="317">
                  <c:v>0.1069182389937107</c:v>
                </c:pt>
                <c:pt idx="318">
                  <c:v>0.10658307210031348</c:v>
                </c:pt>
                <c:pt idx="319">
                  <c:v>0.109375</c:v>
                </c:pt>
                <c:pt idx="320">
                  <c:v>0.10903426791277258</c:v>
                </c:pt>
                <c:pt idx="321">
                  <c:v>0.10869565217391304</c:v>
                </c:pt>
                <c:pt idx="322">
                  <c:v>0.10835913312693499</c:v>
                </c:pt>
                <c:pt idx="323">
                  <c:v>0.10802469135802469</c:v>
                </c:pt>
                <c:pt idx="324">
                  <c:v>0.1076923076923077</c:v>
                </c:pt>
                <c:pt idx="325">
                  <c:v>0.10736196319018405</c:v>
                </c:pt>
                <c:pt idx="326">
                  <c:v>0.10703363914373089</c:v>
                </c:pt>
                <c:pt idx="327">
                  <c:v>0.10670731707317073</c:v>
                </c:pt>
                <c:pt idx="328">
                  <c:v>0.10638297872340426</c:v>
                </c:pt>
                <c:pt idx="329">
                  <c:v>0.10606060606060606</c:v>
                </c:pt>
                <c:pt idx="330">
                  <c:v>0.10574018126888217</c:v>
                </c:pt>
                <c:pt idx="331">
                  <c:v>0.10542168674698796</c:v>
                </c:pt>
                <c:pt idx="332">
                  <c:v>0.10510510510510511</c:v>
                </c:pt>
                <c:pt idx="333">
                  <c:v>0.10479041916167664</c:v>
                </c:pt>
                <c:pt idx="334">
                  <c:v>0.1044776119402985</c:v>
                </c:pt>
                <c:pt idx="335">
                  <c:v>0.10416666666666667</c:v>
                </c:pt>
                <c:pt idx="336">
                  <c:v>0.10385756676557864</c:v>
                </c:pt>
                <c:pt idx="337">
                  <c:v>0.10355029585798817</c:v>
                </c:pt>
                <c:pt idx="338">
                  <c:v>0.10324483775811209</c:v>
                </c:pt>
                <c:pt idx="339">
                  <c:v>0.10294117647058823</c:v>
                </c:pt>
                <c:pt idx="340">
                  <c:v>0.10263929618768329</c:v>
                </c:pt>
                <c:pt idx="341">
                  <c:v>0.1023391812865497</c:v>
                </c:pt>
                <c:pt idx="342">
                  <c:v>0.10204081632653061</c:v>
                </c:pt>
                <c:pt idx="343">
                  <c:v>0.10174418604651163</c:v>
                </c:pt>
                <c:pt idx="344">
                  <c:v>0.10144927536231885</c:v>
                </c:pt>
                <c:pt idx="345">
                  <c:v>0.10115606936416185</c:v>
                </c:pt>
                <c:pt idx="346">
                  <c:v>0.10086455331412104</c:v>
                </c:pt>
                <c:pt idx="347">
                  <c:v>0.10057471264367816</c:v>
                </c:pt>
                <c:pt idx="348">
                  <c:v>0.10028653295128939</c:v>
                </c:pt>
                <c:pt idx="349">
                  <c:v>0.1</c:v>
                </c:pt>
                <c:pt idx="350">
                  <c:v>0.09971509971509972</c:v>
                </c:pt>
                <c:pt idx="351">
                  <c:v>0.09943181818181818</c:v>
                </c:pt>
                <c:pt idx="352">
                  <c:v>0.09915014164305949</c:v>
                </c:pt>
                <c:pt idx="353">
                  <c:v>0.09887005649717515</c:v>
                </c:pt>
                <c:pt idx="354">
                  <c:v>0.09859154929577464</c:v>
                </c:pt>
                <c:pt idx="355">
                  <c:v>0.09831460674157304</c:v>
                </c:pt>
                <c:pt idx="356">
                  <c:v>0.09803921568627451</c:v>
                </c:pt>
                <c:pt idx="357">
                  <c:v>0.09776536312849161</c:v>
                </c:pt>
                <c:pt idx="358">
                  <c:v>0.09749303621169916</c:v>
                </c:pt>
                <c:pt idx="359">
                  <c:v>0.09722222222222222</c:v>
                </c:pt>
                <c:pt idx="360">
                  <c:v>0.09695290858725762</c:v>
                </c:pt>
                <c:pt idx="361">
                  <c:v>0.09668508287292818</c:v>
                </c:pt>
                <c:pt idx="362">
                  <c:v>0.09641873278236915</c:v>
                </c:pt>
                <c:pt idx="363">
                  <c:v>0.09615384615384616</c:v>
                </c:pt>
                <c:pt idx="364">
                  <c:v>0.0958904109589041</c:v>
                </c:pt>
                <c:pt idx="365">
                  <c:v>0.09562841530054644</c:v>
                </c:pt>
                <c:pt idx="366">
                  <c:v>0.09536784741144415</c:v>
                </c:pt>
                <c:pt idx="367">
                  <c:v>0.09510869565217392</c:v>
                </c:pt>
                <c:pt idx="368">
                  <c:v>0.0948509485094851</c:v>
                </c:pt>
                <c:pt idx="369">
                  <c:v>0.0945945945945946</c:v>
                </c:pt>
                <c:pt idx="370">
                  <c:v>0.09433962264150944</c:v>
                </c:pt>
                <c:pt idx="371">
                  <c:v>0.09408602150537634</c:v>
                </c:pt>
                <c:pt idx="372">
                  <c:v>0.0938337801608579</c:v>
                </c:pt>
                <c:pt idx="373">
                  <c:v>0.09358288770053476</c:v>
                </c:pt>
                <c:pt idx="374">
                  <c:v>0.09333333333333334</c:v>
                </c:pt>
                <c:pt idx="375">
                  <c:v>0.09308510638297872</c:v>
                </c:pt>
                <c:pt idx="376">
                  <c:v>0.09283819628647215</c:v>
                </c:pt>
                <c:pt idx="377">
                  <c:v>0.09259259259259259</c:v>
                </c:pt>
                <c:pt idx="378">
                  <c:v>0.09234828496042216</c:v>
                </c:pt>
                <c:pt idx="379">
                  <c:v>0.09210526315789473</c:v>
                </c:pt>
                <c:pt idx="380">
                  <c:v>0.09186351706036745</c:v>
                </c:pt>
                <c:pt idx="381">
                  <c:v>0.09162303664921466</c:v>
                </c:pt>
                <c:pt idx="382">
                  <c:v>0.09138381201044386</c:v>
                </c:pt>
                <c:pt idx="383">
                  <c:v>0.09114583333333333</c:v>
                </c:pt>
                <c:pt idx="384">
                  <c:v>0.09090909090909091</c:v>
                </c:pt>
                <c:pt idx="385">
                  <c:v>0.09067357512953368</c:v>
                </c:pt>
                <c:pt idx="386">
                  <c:v>0.09043927648578812</c:v>
                </c:pt>
                <c:pt idx="387">
                  <c:v>0.09020618556701031</c:v>
                </c:pt>
                <c:pt idx="388">
                  <c:v>0.08997429305912596</c:v>
                </c:pt>
                <c:pt idx="389">
                  <c:v>0.08974358974358974</c:v>
                </c:pt>
                <c:pt idx="390">
                  <c:v>0.08951406649616368</c:v>
                </c:pt>
                <c:pt idx="391">
                  <c:v>0.08928571428571429</c:v>
                </c:pt>
                <c:pt idx="392">
                  <c:v>0.089058524173028</c:v>
                </c:pt>
                <c:pt idx="393">
                  <c:v>0.08883248730964467</c:v>
                </c:pt>
                <c:pt idx="394">
                  <c:v>0.09113924050632911</c:v>
                </c:pt>
                <c:pt idx="395">
                  <c:v>0.09090909090909091</c:v>
                </c:pt>
                <c:pt idx="396">
                  <c:v>0.09319899244332494</c:v>
                </c:pt>
                <c:pt idx="397">
                  <c:v>0.09296482412060302</c:v>
                </c:pt>
                <c:pt idx="398">
                  <c:v>0.09273182957393483</c:v>
                </c:pt>
                <c:pt idx="399">
                  <c:v>0.0925</c:v>
                </c:pt>
                <c:pt idx="400">
                  <c:v>0.09226932668329177</c:v>
                </c:pt>
                <c:pt idx="401">
                  <c:v>0.09203980099502487</c:v>
                </c:pt>
                <c:pt idx="402">
                  <c:v>0.09181141439205956</c:v>
                </c:pt>
                <c:pt idx="403">
                  <c:v>0.09158415841584158</c:v>
                </c:pt>
                <c:pt idx="404">
                  <c:v>0.09135802469135802</c:v>
                </c:pt>
                <c:pt idx="405">
                  <c:v>0.09113300492610837</c:v>
                </c:pt>
                <c:pt idx="406">
                  <c:v>0.09090909090909091</c:v>
                </c:pt>
                <c:pt idx="407">
                  <c:v>0.09313725490196079</c:v>
                </c:pt>
                <c:pt idx="408">
                  <c:v>0.09290953545232274</c:v>
                </c:pt>
                <c:pt idx="409">
                  <c:v>0.09268292682926829</c:v>
                </c:pt>
                <c:pt idx="410">
                  <c:v>0.0948905109489051</c:v>
                </c:pt>
                <c:pt idx="411">
                  <c:v>0.09466019417475728</c:v>
                </c:pt>
                <c:pt idx="412">
                  <c:v>0.09443099273607748</c:v>
                </c:pt>
                <c:pt idx="413">
                  <c:v>0.09420289855072464</c:v>
                </c:pt>
                <c:pt idx="414">
                  <c:v>0.09397590361445783</c:v>
                </c:pt>
                <c:pt idx="415">
                  <c:v>0.09375</c:v>
                </c:pt>
                <c:pt idx="416">
                  <c:v>0.09352517985611511</c:v>
                </c:pt>
                <c:pt idx="417">
                  <c:v>0.09330143540669857</c:v>
                </c:pt>
                <c:pt idx="418">
                  <c:v>0.09307875894988067</c:v>
                </c:pt>
                <c:pt idx="419">
                  <c:v>0.09285714285714286</c:v>
                </c:pt>
                <c:pt idx="420">
                  <c:v>0.09501187648456057</c:v>
                </c:pt>
                <c:pt idx="421">
                  <c:v>0.0947867298578199</c:v>
                </c:pt>
                <c:pt idx="422">
                  <c:v>0.09692671394799054</c:v>
                </c:pt>
                <c:pt idx="423">
                  <c:v>0.09669811320754718</c:v>
                </c:pt>
                <c:pt idx="424">
                  <c:v>0.09647058823529411</c:v>
                </c:pt>
                <c:pt idx="425">
                  <c:v>0.09624413145539906</c:v>
                </c:pt>
                <c:pt idx="426">
                  <c:v>0.09601873536299765</c:v>
                </c:pt>
                <c:pt idx="427">
                  <c:v>0.09579439252336448</c:v>
                </c:pt>
                <c:pt idx="428">
                  <c:v>0.09557109557109557</c:v>
                </c:pt>
                <c:pt idx="429">
                  <c:v>0.09534883720930233</c:v>
                </c:pt>
                <c:pt idx="430">
                  <c:v>0.0951276102088167</c:v>
                </c:pt>
                <c:pt idx="431">
                  <c:v>0.09490740740740741</c:v>
                </c:pt>
                <c:pt idx="432">
                  <c:v>0.09468822170900693</c:v>
                </c:pt>
                <c:pt idx="433">
                  <c:v>0.0944700460829493</c:v>
                </c:pt>
                <c:pt idx="434">
                  <c:v>0.09425287356321839</c:v>
                </c:pt>
                <c:pt idx="435">
                  <c:v>0.09403669724770643</c:v>
                </c:pt>
                <c:pt idx="436">
                  <c:v>0.09382151029748284</c:v>
                </c:pt>
                <c:pt idx="437">
                  <c:v>0.09360730593607305</c:v>
                </c:pt>
                <c:pt idx="438">
                  <c:v>0.09339407744874716</c:v>
                </c:pt>
                <c:pt idx="439">
                  <c:v>0.09318181818181819</c:v>
                </c:pt>
                <c:pt idx="440">
                  <c:v>0.09297052154195011</c:v>
                </c:pt>
                <c:pt idx="441">
                  <c:v>0.09276018099547512</c:v>
                </c:pt>
                <c:pt idx="442">
                  <c:v>0.09255079006772009</c:v>
                </c:pt>
                <c:pt idx="443">
                  <c:v>0.09234234234234234</c:v>
                </c:pt>
                <c:pt idx="444">
                  <c:v>0.09213483146067415</c:v>
                </c:pt>
                <c:pt idx="445">
                  <c:v>0.09192825112107623</c:v>
                </c:pt>
                <c:pt idx="446">
                  <c:v>0.09172259507829977</c:v>
                </c:pt>
                <c:pt idx="447">
                  <c:v>0.09151785714285714</c:v>
                </c:pt>
                <c:pt idx="448">
                  <c:v>0.09131403118040089</c:v>
                </c:pt>
                <c:pt idx="449">
                  <c:v>0.09333333333333334</c:v>
                </c:pt>
                <c:pt idx="450">
                  <c:v>0.09312638580931264</c:v>
                </c:pt>
                <c:pt idx="451">
                  <c:v>0.09292035398230089</c:v>
                </c:pt>
                <c:pt idx="452">
                  <c:v>0.09271523178807947</c:v>
                </c:pt>
                <c:pt idx="453">
                  <c:v>0.09251101321585903</c:v>
                </c:pt>
                <c:pt idx="454">
                  <c:v>0.09230769230769231</c:v>
                </c:pt>
                <c:pt idx="455">
                  <c:v>0.09210526315789473</c:v>
                </c:pt>
                <c:pt idx="456">
                  <c:v>0.09190371991247265</c:v>
                </c:pt>
                <c:pt idx="457">
                  <c:v>0.09170305676855896</c:v>
                </c:pt>
                <c:pt idx="458">
                  <c:v>0.09368191721132897</c:v>
                </c:pt>
                <c:pt idx="459">
                  <c:v>0.09347826086956522</c:v>
                </c:pt>
                <c:pt idx="460">
                  <c:v>0.09327548806941431</c:v>
                </c:pt>
                <c:pt idx="461">
                  <c:v>0.09307359307359307</c:v>
                </c:pt>
                <c:pt idx="462">
                  <c:v>0.09503239740820735</c:v>
                </c:pt>
                <c:pt idx="463">
                  <c:v>0.09698275862068965</c:v>
                </c:pt>
                <c:pt idx="464">
                  <c:v>0.0967741935483871</c:v>
                </c:pt>
                <c:pt idx="465">
                  <c:v>0.09656652360515021</c:v>
                </c:pt>
                <c:pt idx="466">
                  <c:v>0.09635974304068523</c:v>
                </c:pt>
                <c:pt idx="467">
                  <c:v>0.09829059829059829</c:v>
                </c:pt>
                <c:pt idx="468">
                  <c:v>0.09808102345415778</c:v>
                </c:pt>
                <c:pt idx="469">
                  <c:v>0.09787234042553192</c:v>
                </c:pt>
                <c:pt idx="470">
                  <c:v>0.09766454352441614</c:v>
                </c:pt>
                <c:pt idx="471">
                  <c:v>0.09745762711864407</c:v>
                </c:pt>
                <c:pt idx="472">
                  <c:v>0.09725158562367865</c:v>
                </c:pt>
                <c:pt idx="473">
                  <c:v>0.0970464135021097</c:v>
                </c:pt>
                <c:pt idx="474">
                  <c:v>0.0968421052631579</c:v>
                </c:pt>
                <c:pt idx="475">
                  <c:v>0.09663865546218488</c:v>
                </c:pt>
                <c:pt idx="476">
                  <c:v>0.09643605870020965</c:v>
                </c:pt>
                <c:pt idx="477">
                  <c:v>0.09623430962343096</c:v>
                </c:pt>
                <c:pt idx="478">
                  <c:v>0.09603340292275574</c:v>
                </c:pt>
                <c:pt idx="479">
                  <c:v>0.09583333333333334</c:v>
                </c:pt>
                <c:pt idx="480">
                  <c:v>0.09563409563409564</c:v>
                </c:pt>
                <c:pt idx="481">
                  <c:v>0.0954356846473029</c:v>
                </c:pt>
                <c:pt idx="482">
                  <c:v>0.09523809523809523</c:v>
                </c:pt>
                <c:pt idx="483">
                  <c:v>0.09504132231404959</c:v>
                </c:pt>
                <c:pt idx="484">
                  <c:v>0.09484536082474226</c:v>
                </c:pt>
                <c:pt idx="485">
                  <c:v>0.09465020576131687</c:v>
                </c:pt>
                <c:pt idx="486">
                  <c:v>0.0944558521560575</c:v>
                </c:pt>
                <c:pt idx="487">
                  <c:v>0.0942622950819672</c:v>
                </c:pt>
                <c:pt idx="488">
                  <c:v>0.09406952965235174</c:v>
                </c:pt>
                <c:pt idx="489">
                  <c:v>0.09387755102040816</c:v>
                </c:pt>
                <c:pt idx="490">
                  <c:v>0.09572301425661914</c:v>
                </c:pt>
                <c:pt idx="491">
                  <c:v>0.09552845528455285</c:v>
                </c:pt>
                <c:pt idx="492">
                  <c:v>0.09533468559837728</c:v>
                </c:pt>
                <c:pt idx="493">
                  <c:v>0.0951417004048583</c:v>
                </c:pt>
                <c:pt idx="494">
                  <c:v>0.09494949494949495</c:v>
                </c:pt>
                <c:pt idx="495">
                  <c:v>0.09475806451612903</c:v>
                </c:pt>
                <c:pt idx="496">
                  <c:v>0.09456740442655935</c:v>
                </c:pt>
                <c:pt idx="497">
                  <c:v>0.09437751004016064</c:v>
                </c:pt>
                <c:pt idx="498">
                  <c:v>0.09418837675350701</c:v>
                </c:pt>
                <c:pt idx="499">
                  <c:v>0.094</c:v>
                </c:pt>
              </c:numCache>
            </c:numRef>
          </c:yVal>
          <c:smooth val="0"/>
        </c:ser>
        <c:ser>
          <c:idx val="2"/>
          <c:order val="1"/>
          <c:tx>
            <c:v>observed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Data!$A$7:$A$506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Data!$F$7:$F$506</c:f>
              <c:numCache>
                <c:ptCount val="500"/>
                <c:pt idx="0">
                  <c:v>-1</c:v>
                </c:pt>
                <c:pt idx="1">
                  <c:v>-1</c:v>
                </c:pt>
                <c:pt idx="2">
                  <c:v>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1</c:v>
                </c:pt>
                <c:pt idx="38">
                  <c:v>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-1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-1</c:v>
                </c:pt>
                <c:pt idx="108">
                  <c:v>-1</c:v>
                </c:pt>
                <c:pt idx="109">
                  <c:v>1</c:v>
                </c:pt>
                <c:pt idx="110">
                  <c:v>-1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1</c:v>
                </c:pt>
                <c:pt idx="129">
                  <c:v>-1</c:v>
                </c:pt>
                <c:pt idx="130">
                  <c:v>-1</c:v>
                </c:pt>
                <c:pt idx="131">
                  <c:v>-1</c:v>
                </c:pt>
                <c:pt idx="132">
                  <c:v>-1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-1</c:v>
                </c:pt>
                <c:pt idx="140">
                  <c:v>-1</c:v>
                </c:pt>
                <c:pt idx="141">
                  <c:v>-1</c:v>
                </c:pt>
                <c:pt idx="142">
                  <c:v>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-1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-1</c:v>
                </c:pt>
                <c:pt idx="153">
                  <c:v>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1</c:v>
                </c:pt>
                <c:pt idx="158">
                  <c:v>-1</c:v>
                </c:pt>
                <c:pt idx="159">
                  <c:v>-1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1</c:v>
                </c:pt>
                <c:pt idx="168">
                  <c:v>1</c:v>
                </c:pt>
                <c:pt idx="169">
                  <c:v>-1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-1</c:v>
                </c:pt>
                <c:pt idx="175">
                  <c:v>1</c:v>
                </c:pt>
                <c:pt idx="176">
                  <c:v>-1</c:v>
                </c:pt>
                <c:pt idx="177">
                  <c:v>-1</c:v>
                </c:pt>
                <c:pt idx="178">
                  <c:v>-1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-1</c:v>
                </c:pt>
                <c:pt idx="183">
                  <c:v>-1</c:v>
                </c:pt>
                <c:pt idx="184">
                  <c:v>-1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1</c:v>
                </c:pt>
                <c:pt idx="191">
                  <c:v>-1</c:v>
                </c:pt>
                <c:pt idx="192">
                  <c:v>-1</c:v>
                </c:pt>
                <c:pt idx="193">
                  <c:v>1</c:v>
                </c:pt>
                <c:pt idx="194">
                  <c:v>-1</c:v>
                </c:pt>
                <c:pt idx="195">
                  <c:v>-1</c:v>
                </c:pt>
                <c:pt idx="196">
                  <c:v>-1</c:v>
                </c:pt>
                <c:pt idx="197">
                  <c:v>1</c:v>
                </c:pt>
                <c:pt idx="198">
                  <c:v>-1</c:v>
                </c:pt>
                <c:pt idx="199">
                  <c:v>-1</c:v>
                </c:pt>
                <c:pt idx="200">
                  <c:v>-1</c:v>
                </c:pt>
                <c:pt idx="201">
                  <c:v>-1</c:v>
                </c:pt>
                <c:pt idx="202">
                  <c:v>-1</c:v>
                </c:pt>
                <c:pt idx="203">
                  <c:v>-1</c:v>
                </c:pt>
                <c:pt idx="204">
                  <c:v>-1</c:v>
                </c:pt>
                <c:pt idx="205">
                  <c:v>-1</c:v>
                </c:pt>
                <c:pt idx="206">
                  <c:v>-1</c:v>
                </c:pt>
                <c:pt idx="207">
                  <c:v>1</c:v>
                </c:pt>
                <c:pt idx="208">
                  <c:v>-1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-1</c:v>
                </c:pt>
                <c:pt idx="213">
                  <c:v>-1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-1</c:v>
                </c:pt>
                <c:pt idx="218">
                  <c:v>-1</c:v>
                </c:pt>
                <c:pt idx="219">
                  <c:v>-1</c:v>
                </c:pt>
                <c:pt idx="220">
                  <c:v>-1</c:v>
                </c:pt>
                <c:pt idx="221">
                  <c:v>-1</c:v>
                </c:pt>
                <c:pt idx="222">
                  <c:v>1</c:v>
                </c:pt>
                <c:pt idx="223">
                  <c:v>-1</c:v>
                </c:pt>
                <c:pt idx="224">
                  <c:v>-1</c:v>
                </c:pt>
                <c:pt idx="225">
                  <c:v>-1</c:v>
                </c:pt>
                <c:pt idx="226">
                  <c:v>-1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-1</c:v>
                </c:pt>
                <c:pt idx="231">
                  <c:v>-1</c:v>
                </c:pt>
                <c:pt idx="232">
                  <c:v>-1</c:v>
                </c:pt>
                <c:pt idx="233">
                  <c:v>-1</c:v>
                </c:pt>
                <c:pt idx="234">
                  <c:v>-1</c:v>
                </c:pt>
                <c:pt idx="235">
                  <c:v>-1</c:v>
                </c:pt>
                <c:pt idx="236">
                  <c:v>-1</c:v>
                </c:pt>
                <c:pt idx="237">
                  <c:v>-1</c:v>
                </c:pt>
                <c:pt idx="238">
                  <c:v>-1</c:v>
                </c:pt>
                <c:pt idx="239">
                  <c:v>-1</c:v>
                </c:pt>
                <c:pt idx="240">
                  <c:v>-1</c:v>
                </c:pt>
                <c:pt idx="241">
                  <c:v>-1</c:v>
                </c:pt>
                <c:pt idx="242">
                  <c:v>1</c:v>
                </c:pt>
                <c:pt idx="243">
                  <c:v>-1</c:v>
                </c:pt>
                <c:pt idx="244">
                  <c:v>-1</c:v>
                </c:pt>
                <c:pt idx="245">
                  <c:v>-1</c:v>
                </c:pt>
                <c:pt idx="246">
                  <c:v>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-1</c:v>
                </c:pt>
                <c:pt idx="251">
                  <c:v>-1</c:v>
                </c:pt>
                <c:pt idx="252">
                  <c:v>-1</c:v>
                </c:pt>
                <c:pt idx="253">
                  <c:v>-1</c:v>
                </c:pt>
                <c:pt idx="254">
                  <c:v>-1</c:v>
                </c:pt>
                <c:pt idx="255">
                  <c:v>-1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-1</c:v>
                </c:pt>
                <c:pt idx="261">
                  <c:v>-1</c:v>
                </c:pt>
                <c:pt idx="262">
                  <c:v>-1</c:v>
                </c:pt>
                <c:pt idx="263">
                  <c:v>-1</c:v>
                </c:pt>
                <c:pt idx="264">
                  <c:v>1</c:v>
                </c:pt>
                <c:pt idx="265">
                  <c:v>-1</c:v>
                </c:pt>
                <c:pt idx="266">
                  <c:v>1</c:v>
                </c:pt>
                <c:pt idx="267">
                  <c:v>-1</c:v>
                </c:pt>
                <c:pt idx="268">
                  <c:v>1</c:v>
                </c:pt>
                <c:pt idx="269">
                  <c:v>-1</c:v>
                </c:pt>
                <c:pt idx="270">
                  <c:v>-1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-1</c:v>
                </c:pt>
                <c:pt idx="275">
                  <c:v>-1</c:v>
                </c:pt>
                <c:pt idx="276">
                  <c:v>-1</c:v>
                </c:pt>
                <c:pt idx="277">
                  <c:v>-1</c:v>
                </c:pt>
                <c:pt idx="278">
                  <c:v>-1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1</c:v>
                </c:pt>
                <c:pt idx="283">
                  <c:v>1</c:v>
                </c:pt>
                <c:pt idx="284">
                  <c:v>-1</c:v>
                </c:pt>
                <c:pt idx="285">
                  <c:v>1</c:v>
                </c:pt>
                <c:pt idx="286">
                  <c:v>-1</c:v>
                </c:pt>
                <c:pt idx="287">
                  <c:v>-1</c:v>
                </c:pt>
                <c:pt idx="288">
                  <c:v>1</c:v>
                </c:pt>
                <c:pt idx="289">
                  <c:v>-1</c:v>
                </c:pt>
                <c:pt idx="290">
                  <c:v>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1</c:v>
                </c:pt>
                <c:pt idx="297">
                  <c:v>-1</c:v>
                </c:pt>
                <c:pt idx="298">
                  <c:v>-1</c:v>
                </c:pt>
                <c:pt idx="299">
                  <c:v>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-1</c:v>
                </c:pt>
                <c:pt idx="304">
                  <c:v>-1</c:v>
                </c:pt>
                <c:pt idx="305">
                  <c:v>-1</c:v>
                </c:pt>
                <c:pt idx="306">
                  <c:v>-1</c:v>
                </c:pt>
                <c:pt idx="307">
                  <c:v>-1</c:v>
                </c:pt>
                <c:pt idx="308">
                  <c:v>-1</c:v>
                </c:pt>
                <c:pt idx="309">
                  <c:v>-1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-1</c:v>
                </c:pt>
                <c:pt idx="316">
                  <c:v>-1</c:v>
                </c:pt>
                <c:pt idx="317">
                  <c:v>-1</c:v>
                </c:pt>
                <c:pt idx="318">
                  <c:v>-1</c:v>
                </c:pt>
                <c:pt idx="319">
                  <c:v>1</c:v>
                </c:pt>
                <c:pt idx="320">
                  <c:v>-1</c:v>
                </c:pt>
                <c:pt idx="321">
                  <c:v>-1</c:v>
                </c:pt>
                <c:pt idx="322">
                  <c:v>-1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-1</c:v>
                </c:pt>
                <c:pt idx="333">
                  <c:v>-1</c:v>
                </c:pt>
                <c:pt idx="334">
                  <c:v>-1</c:v>
                </c:pt>
                <c:pt idx="335">
                  <c:v>-1</c:v>
                </c:pt>
                <c:pt idx="336">
                  <c:v>-1</c:v>
                </c:pt>
                <c:pt idx="337">
                  <c:v>-1</c:v>
                </c:pt>
                <c:pt idx="338">
                  <c:v>-1</c:v>
                </c:pt>
                <c:pt idx="339">
                  <c:v>-1</c:v>
                </c:pt>
                <c:pt idx="340">
                  <c:v>-1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-1</c:v>
                </c:pt>
                <c:pt idx="345">
                  <c:v>-1</c:v>
                </c:pt>
                <c:pt idx="346">
                  <c:v>-1</c:v>
                </c:pt>
                <c:pt idx="347">
                  <c:v>-1</c:v>
                </c:pt>
                <c:pt idx="348">
                  <c:v>-1</c:v>
                </c:pt>
                <c:pt idx="349">
                  <c:v>-1</c:v>
                </c:pt>
                <c:pt idx="350">
                  <c:v>-1</c:v>
                </c:pt>
                <c:pt idx="351">
                  <c:v>-1</c:v>
                </c:pt>
                <c:pt idx="352">
                  <c:v>-1</c:v>
                </c:pt>
                <c:pt idx="353">
                  <c:v>-1</c:v>
                </c:pt>
                <c:pt idx="354">
                  <c:v>-1</c:v>
                </c:pt>
                <c:pt idx="355">
                  <c:v>-1</c:v>
                </c:pt>
                <c:pt idx="356">
                  <c:v>-1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-1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-1</c:v>
                </c:pt>
                <c:pt idx="369">
                  <c:v>-1</c:v>
                </c:pt>
                <c:pt idx="370">
                  <c:v>-1</c:v>
                </c:pt>
                <c:pt idx="371">
                  <c:v>-1</c:v>
                </c:pt>
                <c:pt idx="372">
                  <c:v>-1</c:v>
                </c:pt>
                <c:pt idx="373">
                  <c:v>-1</c:v>
                </c:pt>
                <c:pt idx="374">
                  <c:v>-1</c:v>
                </c:pt>
                <c:pt idx="375">
                  <c:v>-1</c:v>
                </c:pt>
                <c:pt idx="376">
                  <c:v>-1</c:v>
                </c:pt>
                <c:pt idx="377">
                  <c:v>-1</c:v>
                </c:pt>
                <c:pt idx="378">
                  <c:v>-1</c:v>
                </c:pt>
                <c:pt idx="379">
                  <c:v>-1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-1</c:v>
                </c:pt>
                <c:pt idx="384">
                  <c:v>-1</c:v>
                </c:pt>
                <c:pt idx="385">
                  <c:v>-1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-1</c:v>
                </c:pt>
                <c:pt idx="394">
                  <c:v>1</c:v>
                </c:pt>
                <c:pt idx="395">
                  <c:v>-1</c:v>
                </c:pt>
                <c:pt idx="396">
                  <c:v>1</c:v>
                </c:pt>
                <c:pt idx="397">
                  <c:v>-1</c:v>
                </c:pt>
                <c:pt idx="398">
                  <c:v>-1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1</c:v>
                </c:pt>
                <c:pt idx="408">
                  <c:v>-1</c:v>
                </c:pt>
                <c:pt idx="409">
                  <c:v>-1</c:v>
                </c:pt>
                <c:pt idx="410">
                  <c:v>1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-1</c:v>
                </c:pt>
                <c:pt idx="415">
                  <c:v>-1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-1</c:v>
                </c:pt>
                <c:pt idx="420">
                  <c:v>1</c:v>
                </c:pt>
                <c:pt idx="421">
                  <c:v>-1</c:v>
                </c:pt>
                <c:pt idx="422">
                  <c:v>1</c:v>
                </c:pt>
                <c:pt idx="423">
                  <c:v>-1</c:v>
                </c:pt>
                <c:pt idx="424">
                  <c:v>-1</c:v>
                </c:pt>
                <c:pt idx="425">
                  <c:v>-1</c:v>
                </c:pt>
                <c:pt idx="426">
                  <c:v>-1</c:v>
                </c:pt>
                <c:pt idx="427">
                  <c:v>-1</c:v>
                </c:pt>
                <c:pt idx="428">
                  <c:v>-1</c:v>
                </c:pt>
                <c:pt idx="429">
                  <c:v>-1</c:v>
                </c:pt>
                <c:pt idx="430">
                  <c:v>-1</c:v>
                </c:pt>
                <c:pt idx="431">
                  <c:v>-1</c:v>
                </c:pt>
                <c:pt idx="432">
                  <c:v>-1</c:v>
                </c:pt>
                <c:pt idx="433">
                  <c:v>-1</c:v>
                </c:pt>
                <c:pt idx="434">
                  <c:v>-1</c:v>
                </c:pt>
                <c:pt idx="435">
                  <c:v>-1</c:v>
                </c:pt>
                <c:pt idx="436">
                  <c:v>-1</c:v>
                </c:pt>
                <c:pt idx="437">
                  <c:v>-1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-1</c:v>
                </c:pt>
                <c:pt idx="447">
                  <c:v>-1</c:v>
                </c:pt>
                <c:pt idx="448">
                  <c:v>-1</c:v>
                </c:pt>
                <c:pt idx="449">
                  <c:v>1</c:v>
                </c:pt>
                <c:pt idx="450">
                  <c:v>-1</c:v>
                </c:pt>
                <c:pt idx="451">
                  <c:v>-1</c:v>
                </c:pt>
                <c:pt idx="452">
                  <c:v>-1</c:v>
                </c:pt>
                <c:pt idx="453">
                  <c:v>-1</c:v>
                </c:pt>
                <c:pt idx="454">
                  <c:v>-1</c:v>
                </c:pt>
                <c:pt idx="455">
                  <c:v>-1</c:v>
                </c:pt>
                <c:pt idx="456">
                  <c:v>-1</c:v>
                </c:pt>
                <c:pt idx="457">
                  <c:v>-1</c:v>
                </c:pt>
                <c:pt idx="458">
                  <c:v>1</c:v>
                </c:pt>
                <c:pt idx="459">
                  <c:v>-1</c:v>
                </c:pt>
                <c:pt idx="460">
                  <c:v>-1</c:v>
                </c:pt>
                <c:pt idx="461">
                  <c:v>-1</c:v>
                </c:pt>
                <c:pt idx="462">
                  <c:v>1</c:v>
                </c:pt>
                <c:pt idx="463">
                  <c:v>1</c:v>
                </c:pt>
                <c:pt idx="464">
                  <c:v>-1</c:v>
                </c:pt>
                <c:pt idx="465">
                  <c:v>-1</c:v>
                </c:pt>
                <c:pt idx="466">
                  <c:v>-1</c:v>
                </c:pt>
                <c:pt idx="467">
                  <c:v>1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-1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-1</c:v>
                </c:pt>
                <c:pt idx="477">
                  <c:v>-1</c:v>
                </c:pt>
                <c:pt idx="478">
                  <c:v>-1</c:v>
                </c:pt>
                <c:pt idx="479">
                  <c:v>-1</c:v>
                </c:pt>
                <c:pt idx="480">
                  <c:v>-1</c:v>
                </c:pt>
                <c:pt idx="481">
                  <c:v>-1</c:v>
                </c:pt>
                <c:pt idx="482">
                  <c:v>-1</c:v>
                </c:pt>
                <c:pt idx="483">
                  <c:v>-1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1</c:v>
                </c:pt>
                <c:pt idx="491">
                  <c:v>-1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-1</c:v>
                </c:pt>
                <c:pt idx="498">
                  <c:v>-1</c:v>
                </c:pt>
                <c:pt idx="499">
                  <c:v>-1</c:v>
                </c:pt>
              </c:numCache>
            </c:numRef>
          </c:yVal>
          <c:smooth val="0"/>
        </c:ser>
        <c:ser>
          <c:idx val="1"/>
          <c:order val="2"/>
          <c:tx>
            <c:v>Running Average P95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Data!$N$7:$N$506</c:f>
                <c:numCache>
                  <c:ptCount val="500"/>
                  <c:pt idx="0">
                    <c:v>NaN</c:v>
                  </c:pt>
                  <c:pt idx="1">
                    <c:v>0.841886116991581</c:v>
                  </c:pt>
                  <c:pt idx="2">
                    <c:v>0.6666666666666667</c:v>
                  </c:pt>
                  <c:pt idx="3">
                    <c:v>0.5</c:v>
                  </c:pt>
                  <c:pt idx="4">
                    <c:v>0.39999999999999997</c:v>
                  </c:pt>
                  <c:pt idx="5">
                    <c:v>0.33333333333333337</c:v>
                  </c:pt>
                  <c:pt idx="6">
                    <c:v>0.2857142857142857</c:v>
                  </c:pt>
                  <c:pt idx="7">
                    <c:v>0.25</c:v>
                  </c:pt>
                  <c:pt idx="8">
                    <c:v>0.2222222222222222</c:v>
                  </c:pt>
                  <c:pt idx="9">
                    <c:v>0.19999999999999998</c:v>
                  </c:pt>
                  <c:pt idx="10">
                    <c:v>0.1818181818181818</c:v>
                  </c:pt>
                  <c:pt idx="11">
                    <c:v>0.16666666666666669</c:v>
                  </c:pt>
                  <c:pt idx="12">
                    <c:v>0.15384615384615385</c:v>
                  </c:pt>
                  <c:pt idx="13">
                    <c:v>0.14285714285714285</c:v>
                  </c:pt>
                  <c:pt idx="14">
                    <c:v>0.13333333333333336</c:v>
                  </c:pt>
                  <c:pt idx="15">
                    <c:v>0.125</c:v>
                  </c:pt>
                  <c:pt idx="16">
                    <c:v>0.11764705882352942</c:v>
                  </c:pt>
                  <c:pt idx="17">
                    <c:v>0.1111111111111111</c:v>
                  </c:pt>
                  <c:pt idx="18">
                    <c:v>0.10526315789473684</c:v>
                  </c:pt>
                  <c:pt idx="19">
                    <c:v>0.09999999999999999</c:v>
                  </c:pt>
                  <c:pt idx="20">
                    <c:v>0.09523809523809523</c:v>
                  </c:pt>
                  <c:pt idx="21">
                    <c:v>0.0909090909090909</c:v>
                  </c:pt>
                  <c:pt idx="22">
                    <c:v>0.13043478260869565</c:v>
                  </c:pt>
                  <c:pt idx="23">
                    <c:v>0.125</c:v>
                  </c:pt>
                  <c:pt idx="24">
                    <c:v>0.12000000000000001</c:v>
                  </c:pt>
                  <c:pt idx="25">
                    <c:v>0.11538461538461539</c:v>
                  </c:pt>
                  <c:pt idx="26">
                    <c:v>0.1111111111111111</c:v>
                  </c:pt>
                  <c:pt idx="27">
                    <c:v>0.10714285714285715</c:v>
                  </c:pt>
                  <c:pt idx="28">
                    <c:v>0.10344827586206898</c:v>
                  </c:pt>
                  <c:pt idx="29">
                    <c:v>0.09999999999999999</c:v>
                  </c:pt>
                  <c:pt idx="30">
                    <c:v>0.0967741935483871</c:v>
                  </c:pt>
                  <c:pt idx="31">
                    <c:v>0.09375</c:v>
                  </c:pt>
                  <c:pt idx="32">
                    <c:v>0.09090909090909091</c:v>
                  </c:pt>
                  <c:pt idx="33">
                    <c:v>0.1176470588235294</c:v>
                  </c:pt>
                  <c:pt idx="34">
                    <c:v>0.1142857142857143</c:v>
                  </c:pt>
                  <c:pt idx="35">
                    <c:v>0.11111111111111112</c:v>
                  </c:pt>
                  <c:pt idx="36">
                    <c:v>0.10810810810810811</c:v>
                  </c:pt>
                  <c:pt idx="37">
                    <c:v>0.10526315789473684</c:v>
                  </c:pt>
                  <c:pt idx="38">
                    <c:v>0.10256410256410259</c:v>
                  </c:pt>
                  <c:pt idx="39">
                    <c:v>0.1</c:v>
                  </c:pt>
                  <c:pt idx="40">
                    <c:v>0.0975609756097561</c:v>
                  </c:pt>
                  <c:pt idx="41">
                    <c:v>0.09523809523809523</c:v>
                  </c:pt>
                  <c:pt idx="42">
                    <c:v>0.0930232558139535</c:v>
                  </c:pt>
                  <c:pt idx="43">
                    <c:v>0.09090909090909093</c:v>
                  </c:pt>
                  <c:pt idx="44">
                    <c:v>0.0888888888888889</c:v>
                  </c:pt>
                  <c:pt idx="45">
                    <c:v>0.08695652173913045</c:v>
                  </c:pt>
                  <c:pt idx="46">
                    <c:v>0.10638297872340427</c:v>
                  </c:pt>
                  <c:pt idx="47">
                    <c:v>0.10416666666666666</c:v>
                  </c:pt>
                  <c:pt idx="48">
                    <c:v>0.10204081632653061</c:v>
                  </c:pt>
                  <c:pt idx="49">
                    <c:v>0.1</c:v>
                  </c:pt>
                  <c:pt idx="50">
                    <c:v>0.09803921568627452</c:v>
                  </c:pt>
                  <c:pt idx="51">
                    <c:v>0.09615384615384615</c:v>
                  </c:pt>
                  <c:pt idx="52">
                    <c:v>0.09433962264150944</c:v>
                  </c:pt>
                  <c:pt idx="53">
                    <c:v>0.09259259259259259</c:v>
                  </c:pt>
                  <c:pt idx="54">
                    <c:v>0.09090909090909093</c:v>
                  </c:pt>
                  <c:pt idx="55">
                    <c:v>0.08928571428571429</c:v>
                  </c:pt>
                  <c:pt idx="56">
                    <c:v>0.08771929824561403</c:v>
                  </c:pt>
                  <c:pt idx="57">
                    <c:v>0.08620689655172413</c:v>
                  </c:pt>
                  <c:pt idx="58">
                    <c:v>0.0847457627118644</c:v>
                  </c:pt>
                  <c:pt idx="59">
                    <c:v>0.08333333333333331</c:v>
                  </c:pt>
                  <c:pt idx="60">
                    <c:v>0.0819672131147541</c:v>
                  </c:pt>
                  <c:pt idx="61">
                    <c:v>0.08064516129032259</c:v>
                  </c:pt>
                  <c:pt idx="62">
                    <c:v>0.07936507936507936</c:v>
                  </c:pt>
                  <c:pt idx="63">
                    <c:v>0.078125</c:v>
                  </c:pt>
                  <c:pt idx="64">
                    <c:v>0.07692307692307693</c:v>
                  </c:pt>
                  <c:pt idx="65">
                    <c:v>0.07575757575757575</c:v>
                  </c:pt>
                  <c:pt idx="66">
                    <c:v>0.0746268656716418</c:v>
                  </c:pt>
                  <c:pt idx="67">
                    <c:v>0.07352941176470588</c:v>
                  </c:pt>
                  <c:pt idx="68">
                    <c:v>0.07246376811594202</c:v>
                  </c:pt>
                  <c:pt idx="69">
                    <c:v>0.07142857142857142</c:v>
                  </c:pt>
                  <c:pt idx="70">
                    <c:v>0.0704225352112676</c:v>
                  </c:pt>
                  <c:pt idx="71">
                    <c:v>0.06944444444444446</c:v>
                  </c:pt>
                  <c:pt idx="72">
                    <c:v>0.0684931506849315</c:v>
                  </c:pt>
                  <c:pt idx="73">
                    <c:v>0.06756756756756757</c:v>
                  </c:pt>
                  <c:pt idx="74">
                    <c:v>0.06666666666666667</c:v>
                  </c:pt>
                  <c:pt idx="75">
                    <c:v>0.06578947368421052</c:v>
                  </c:pt>
                  <c:pt idx="76">
                    <c:v>0.06493506493506493</c:v>
                  </c:pt>
                  <c:pt idx="77">
                    <c:v>0.07692307692307693</c:v>
                  </c:pt>
                  <c:pt idx="78">
                    <c:v>0.0759493670886076</c:v>
                  </c:pt>
                  <c:pt idx="79">
                    <c:v>0.07499999999999998</c:v>
                  </c:pt>
                  <c:pt idx="80">
                    <c:v>0.07407407407407407</c:v>
                  </c:pt>
                  <c:pt idx="81">
                    <c:v>0.07317073170731708</c:v>
                  </c:pt>
                  <c:pt idx="82">
                    <c:v>0.07228915662650601</c:v>
                  </c:pt>
                  <c:pt idx="83">
                    <c:v>0.07142857142857142</c:v>
                  </c:pt>
                  <c:pt idx="84">
                    <c:v>0.07058823529411765</c:v>
                  </c:pt>
                  <c:pt idx="85">
                    <c:v>0.06976744186046513</c:v>
                  </c:pt>
                  <c:pt idx="86">
                    <c:v>0.06896551724137931</c:v>
                  </c:pt>
                  <c:pt idx="87">
                    <c:v>0.06818181818181818</c:v>
                  </c:pt>
                  <c:pt idx="88">
                    <c:v>0.06741573033707865</c:v>
                  </c:pt>
                  <c:pt idx="89">
                    <c:v>0.06666666666666667</c:v>
                  </c:pt>
                  <c:pt idx="90">
                    <c:v>0.06593406593406594</c:v>
                  </c:pt>
                  <c:pt idx="91">
                    <c:v>0.06521739130434784</c:v>
                  </c:pt>
                  <c:pt idx="92">
                    <c:v>0.06451612903225806</c:v>
                  </c:pt>
                  <c:pt idx="93">
                    <c:v>0.06382978723404255</c:v>
                  </c:pt>
                  <c:pt idx="94">
                    <c:v>0.0631578947368421</c:v>
                  </c:pt>
                  <c:pt idx="95">
                    <c:v>0.06250000000000001</c:v>
                  </c:pt>
                  <c:pt idx="96">
                    <c:v>0.06185567010309277</c:v>
                  </c:pt>
                  <c:pt idx="97">
                    <c:v>0.061224489795918366</c:v>
                  </c:pt>
                  <c:pt idx="98">
                    <c:v>0.06060606060606061</c:v>
                  </c:pt>
                  <c:pt idx="99">
                    <c:v>0.06</c:v>
                  </c:pt>
                  <c:pt idx="100">
                    <c:v>0.0594059405940594</c:v>
                  </c:pt>
                  <c:pt idx="101">
                    <c:v>0.058823529411764705</c:v>
                  </c:pt>
                  <c:pt idx="102">
                    <c:v>0.05825242718446601</c:v>
                  </c:pt>
                  <c:pt idx="103">
                    <c:v>0.05769230769230768</c:v>
                  </c:pt>
                  <c:pt idx="104">
                    <c:v>0.057142857142857134</c:v>
                  </c:pt>
                  <c:pt idx="105">
                    <c:v>0.05660377358490566</c:v>
                  </c:pt>
                  <c:pt idx="106">
                    <c:v>0.05607476635514018</c:v>
                  </c:pt>
                  <c:pt idx="107">
                    <c:v>0.055555555555555566</c:v>
                  </c:pt>
                  <c:pt idx="108">
                    <c:v>0.05504587155963303</c:v>
                  </c:pt>
                  <c:pt idx="109">
                    <c:v>0.054545454545454536</c:v>
                  </c:pt>
                  <c:pt idx="110">
                    <c:v>0.05405405405405406</c:v>
                  </c:pt>
                  <c:pt idx="111">
                    <c:v>0.05357142857142856</c:v>
                  </c:pt>
                  <c:pt idx="112">
                    <c:v>0.05309734513274336</c:v>
                  </c:pt>
                  <c:pt idx="113">
                    <c:v>0.05263157894736842</c:v>
                  </c:pt>
                  <c:pt idx="114">
                    <c:v>0.052173913043478265</c:v>
                  </c:pt>
                  <c:pt idx="115">
                    <c:v>0.051724137931034475</c:v>
                  </c:pt>
                  <c:pt idx="116">
                    <c:v>0.051282051282051294</c:v>
                  </c:pt>
                  <c:pt idx="117">
                    <c:v>0.05084745762711865</c:v>
                  </c:pt>
                  <c:pt idx="118">
                    <c:v>0.05042016806722688</c:v>
                  </c:pt>
                  <c:pt idx="119">
                    <c:v>0.05</c:v>
                  </c:pt>
                  <c:pt idx="120">
                    <c:v>0.049586776859504134</c:v>
                  </c:pt>
                  <c:pt idx="121">
                    <c:v>0.04918032786885247</c:v>
                  </c:pt>
                  <c:pt idx="122">
                    <c:v>0.048780487804878064</c:v>
                  </c:pt>
                  <c:pt idx="123">
                    <c:v>0.04838709677419355</c:v>
                  </c:pt>
                  <c:pt idx="124">
                    <c:v>0.048</c:v>
                  </c:pt>
                  <c:pt idx="125">
                    <c:v>0.047619047619047616</c:v>
                  </c:pt>
                  <c:pt idx="126">
                    <c:v>0.047244094488188976</c:v>
                  </c:pt>
                  <c:pt idx="127">
                    <c:v>0.046875</c:v>
                  </c:pt>
                  <c:pt idx="128">
                    <c:v>0.05426356589147287</c:v>
                  </c:pt>
                  <c:pt idx="129">
                    <c:v>0.05384615384615385</c:v>
                  </c:pt>
                  <c:pt idx="130">
                    <c:v>0.0534351145038168</c:v>
                  </c:pt>
                  <c:pt idx="131">
                    <c:v>0.053030303030303025</c:v>
                  </c:pt>
                  <c:pt idx="132">
                    <c:v>0.05263157894736842</c:v>
                  </c:pt>
                  <c:pt idx="133">
                    <c:v>0.05223880597014925</c:v>
                  </c:pt>
                  <c:pt idx="134">
                    <c:v>0.05185185185185184</c:v>
                  </c:pt>
                  <c:pt idx="135">
                    <c:v>0.051470588235294115</c:v>
                  </c:pt>
                  <c:pt idx="136">
                    <c:v>0.05109489051094891</c:v>
                  </c:pt>
                  <c:pt idx="137">
                    <c:v>0.050724637681159424</c:v>
                  </c:pt>
                  <c:pt idx="138">
                    <c:v>0.05035971223021583</c:v>
                  </c:pt>
                  <c:pt idx="139">
                    <c:v>0.04999999999999999</c:v>
                  </c:pt>
                  <c:pt idx="140">
                    <c:v>0.049645390070921974</c:v>
                  </c:pt>
                  <c:pt idx="141">
                    <c:v>0.04929577464788733</c:v>
                  </c:pt>
                  <c:pt idx="142">
                    <c:v>0.048951048951048945</c:v>
                  </c:pt>
                  <c:pt idx="143">
                    <c:v>0.04861111111111112</c:v>
                  </c:pt>
                  <c:pt idx="144">
                    <c:v>0.04827586206896553</c:v>
                  </c:pt>
                  <c:pt idx="145">
                    <c:v>0.04794520547945205</c:v>
                  </c:pt>
                  <c:pt idx="146">
                    <c:v>0.04761904761904763</c:v>
                  </c:pt>
                  <c:pt idx="147">
                    <c:v>0.047297297297297286</c:v>
                  </c:pt>
                  <c:pt idx="148">
                    <c:v>0.046979865771812096</c:v>
                  </c:pt>
                  <c:pt idx="149">
                    <c:v>0.046666666666666676</c:v>
                  </c:pt>
                  <c:pt idx="150">
                    <c:v>0.046357615894039736</c:v>
                  </c:pt>
                  <c:pt idx="151">
                    <c:v>0.04605263157894737</c:v>
                  </c:pt>
                  <c:pt idx="152">
                    <c:v>0.04575163398692811</c:v>
                  </c:pt>
                  <c:pt idx="153">
                    <c:v>0.04545454545454544</c:v>
                  </c:pt>
                  <c:pt idx="154">
                    <c:v>0.045161290322580636</c:v>
                  </c:pt>
                  <c:pt idx="155">
                    <c:v>0.044871794871794865</c:v>
                  </c:pt>
                  <c:pt idx="156">
                    <c:v>0.0445859872611465</c:v>
                  </c:pt>
                  <c:pt idx="157">
                    <c:v>0.04430379746835442</c:v>
                  </c:pt>
                  <c:pt idx="158">
                    <c:v>0.04402515723270441</c:v>
                  </c:pt>
                  <c:pt idx="159">
                    <c:v>0.04375000000000001</c:v>
                  </c:pt>
                  <c:pt idx="160">
                    <c:v>0.043478260869565216</c:v>
                  </c:pt>
                  <c:pt idx="161">
                    <c:v>0.043209876543209874</c:v>
                  </c:pt>
                  <c:pt idx="162">
                    <c:v>0.04294478527607362</c:v>
                  </c:pt>
                  <c:pt idx="163">
                    <c:v>0.04268292682926829</c:v>
                  </c:pt>
                  <c:pt idx="164">
                    <c:v>0.042424242424242406</c:v>
                  </c:pt>
                  <c:pt idx="165">
                    <c:v>0.04216867469879518</c:v>
                  </c:pt>
                  <c:pt idx="166">
                    <c:v>0.041916167664670656</c:v>
                  </c:pt>
                  <c:pt idx="167">
                    <c:v>0.04761904761904763</c:v>
                  </c:pt>
                  <c:pt idx="168">
                    <c:v>0.04733727810650888</c:v>
                  </c:pt>
                  <c:pt idx="169">
                    <c:v>0.047058823529411764</c:v>
                  </c:pt>
                  <c:pt idx="170">
                    <c:v>0.04678362573099415</c:v>
                  </c:pt>
                  <c:pt idx="171">
                    <c:v>0.046511627906976744</c:v>
                  </c:pt>
                  <c:pt idx="172">
                    <c:v>0.04624277456647398</c:v>
                  </c:pt>
                  <c:pt idx="173">
                    <c:v>0.04597701149425287</c:v>
                  </c:pt>
                  <c:pt idx="174">
                    <c:v>0.04571428571428572</c:v>
                  </c:pt>
                  <c:pt idx="175">
                    <c:v>0.04545454545454547</c:v>
                  </c:pt>
                  <c:pt idx="176">
                    <c:v>0.04519774011299435</c:v>
                  </c:pt>
                  <c:pt idx="177">
                    <c:v>0.044943820224719114</c:v>
                  </c:pt>
                  <c:pt idx="178">
                    <c:v>0.04469273743016759</c:v>
                  </c:pt>
                  <c:pt idx="179">
                    <c:v>0.04444444444444445</c:v>
                  </c:pt>
                  <c:pt idx="180">
                    <c:v>0.04419889502762432</c:v>
                  </c:pt>
                  <c:pt idx="181">
                    <c:v>0.043956043956043966</c:v>
                  </c:pt>
                  <c:pt idx="182">
                    <c:v>0.043715846994535526</c:v>
                  </c:pt>
                  <c:pt idx="183">
                    <c:v>0.043478260869565216</c:v>
                  </c:pt>
                  <c:pt idx="184">
                    <c:v>0.043243243243243246</c:v>
                  </c:pt>
                  <c:pt idx="185">
                    <c:v>0.04301075268817203</c:v>
                  </c:pt>
                  <c:pt idx="186">
                    <c:v>0.04278074866310161</c:v>
                  </c:pt>
                  <c:pt idx="187">
                    <c:v>0.042553191489361694</c:v>
                  </c:pt>
                  <c:pt idx="188">
                    <c:v>0.042328042328042326</c:v>
                  </c:pt>
                  <c:pt idx="189">
                    <c:v>0.04210526315789473</c:v>
                  </c:pt>
                  <c:pt idx="190">
                    <c:v>0.041884816753926704</c:v>
                  </c:pt>
                  <c:pt idx="191">
                    <c:v>0.04166666666666666</c:v>
                  </c:pt>
                  <c:pt idx="192">
                    <c:v>0.04145077720207255</c:v>
                  </c:pt>
                  <c:pt idx="193">
                    <c:v>0.04123711340206186</c:v>
                  </c:pt>
                  <c:pt idx="194">
                    <c:v>0.04102564102564103</c:v>
                  </c:pt>
                  <c:pt idx="195">
                    <c:v>0.040816326530612235</c:v>
                  </c:pt>
                  <c:pt idx="196">
                    <c:v>0.04060913705583756</c:v>
                  </c:pt>
                  <c:pt idx="197">
                    <c:v>0.045454545454545456</c:v>
                  </c:pt>
                  <c:pt idx="198">
                    <c:v>0.04522613065326632</c:v>
                  </c:pt>
                  <c:pt idx="199">
                    <c:v>0.044999999999999984</c:v>
                  </c:pt>
                  <c:pt idx="200">
                    <c:v>0.04477611940298508</c:v>
                  </c:pt>
                  <c:pt idx="201">
                    <c:v>0.04455445544554454</c:v>
                  </c:pt>
                  <c:pt idx="202">
                    <c:v>0.044334975369458116</c:v>
                  </c:pt>
                  <c:pt idx="203">
                    <c:v>0.044117647058823525</c:v>
                  </c:pt>
                  <c:pt idx="204">
                    <c:v>0.04390243902439023</c:v>
                  </c:pt>
                  <c:pt idx="205">
                    <c:v>0.04368932038834951</c:v>
                  </c:pt>
                  <c:pt idx="206">
                    <c:v>0.04347826086956523</c:v>
                  </c:pt>
                  <c:pt idx="207">
                    <c:v>0.043269230769230754</c:v>
                  </c:pt>
                  <c:pt idx="208">
                    <c:v>0.0430622009569378</c:v>
                  </c:pt>
                  <c:pt idx="209">
                    <c:v>0.042857142857142844</c:v>
                  </c:pt>
                  <c:pt idx="210">
                    <c:v>0.042654028436018954</c:v>
                  </c:pt>
                  <c:pt idx="211">
                    <c:v>0.042452830188679236</c:v>
                  </c:pt>
                  <c:pt idx="212">
                    <c:v>0.042253521126760576</c:v>
                  </c:pt>
                  <c:pt idx="213">
                    <c:v>0.04205607476635513</c:v>
                  </c:pt>
                  <c:pt idx="214">
                    <c:v>0.04186046511627907</c:v>
                  </c:pt>
                  <c:pt idx="215">
                    <c:v>0.04166666666666667</c:v>
                  </c:pt>
                  <c:pt idx="216">
                    <c:v>0.0414746543778802</c:v>
                  </c:pt>
                  <c:pt idx="217">
                    <c:v>0.04128440366972477</c:v>
                  </c:pt>
                  <c:pt idx="218">
                    <c:v>0.0410958904109589</c:v>
                  </c:pt>
                  <c:pt idx="219">
                    <c:v>0.040909090909090895</c:v>
                  </c:pt>
                  <c:pt idx="220">
                    <c:v>0.04072398190045248</c:v>
                  </c:pt>
                  <c:pt idx="221">
                    <c:v>0.04054054054054054</c:v>
                  </c:pt>
                  <c:pt idx="222">
                    <c:v>0.04035874439461885</c:v>
                  </c:pt>
                  <c:pt idx="223">
                    <c:v>0.04017857142857144</c:v>
                  </c:pt>
                  <c:pt idx="224">
                    <c:v>0.039999999999999994</c:v>
                  </c:pt>
                  <c:pt idx="225">
                    <c:v>0.039823008849557515</c:v>
                  </c:pt>
                  <c:pt idx="226">
                    <c:v>0.039647577092511016</c:v>
                  </c:pt>
                  <c:pt idx="227">
                    <c:v>0.03947368421052633</c:v>
                  </c:pt>
                  <c:pt idx="228">
                    <c:v>0.03930131004366813</c:v>
                  </c:pt>
                  <c:pt idx="229">
                    <c:v>0.03913043478260869</c:v>
                  </c:pt>
                  <c:pt idx="230">
                    <c:v>0.038961038961038974</c:v>
                  </c:pt>
                  <c:pt idx="231">
                    <c:v>0.038793103448275856</c:v>
                  </c:pt>
                  <c:pt idx="232">
                    <c:v>0.038626609442060075</c:v>
                  </c:pt>
                  <c:pt idx="233">
                    <c:v>0.038461538461538464</c:v>
                  </c:pt>
                  <c:pt idx="234">
                    <c:v>0.03829787234042553</c:v>
                  </c:pt>
                  <c:pt idx="235">
                    <c:v>0.03813559322033899</c:v>
                  </c:pt>
                  <c:pt idx="236">
                    <c:v>0.037974683544303806</c:v>
                  </c:pt>
                  <c:pt idx="237">
                    <c:v>0.03781512605042017</c:v>
                  </c:pt>
                  <c:pt idx="238">
                    <c:v>0.03765690376569038</c:v>
                  </c:pt>
                  <c:pt idx="239">
                    <c:v>0.03750000000000002</c:v>
                  </c:pt>
                  <c:pt idx="240">
                    <c:v>0.037344398340248955</c:v>
                  </c:pt>
                  <c:pt idx="241">
                    <c:v>0.037190082644628086</c:v>
                  </c:pt>
                  <c:pt idx="242">
                    <c:v>0.03703703703703705</c:v>
                  </c:pt>
                  <c:pt idx="243">
                    <c:v>0.03688524590163936</c:v>
                  </c:pt>
                  <c:pt idx="244">
                    <c:v>0.03673469387755103</c:v>
                  </c:pt>
                  <c:pt idx="245">
                    <c:v>0.036585365853658555</c:v>
                  </c:pt>
                  <c:pt idx="246">
                    <c:v>0.036437246963562764</c:v>
                  </c:pt>
                  <c:pt idx="247">
                    <c:v>0.03629032258064516</c:v>
                  </c:pt>
                  <c:pt idx="248">
                    <c:v>0.03614457831325302</c:v>
                  </c:pt>
                  <c:pt idx="249">
                    <c:v>0.036000000000000004</c:v>
                  </c:pt>
                  <c:pt idx="250">
                    <c:v>0.03585657370517928</c:v>
                  </c:pt>
                  <c:pt idx="251">
                    <c:v>0.035714285714285726</c:v>
                  </c:pt>
                  <c:pt idx="252">
                    <c:v>0.03557312252964427</c:v>
                  </c:pt>
                  <c:pt idx="253">
                    <c:v>0.035433070866141725</c:v>
                  </c:pt>
                  <c:pt idx="254">
                    <c:v>0.03529411764705884</c:v>
                  </c:pt>
                  <c:pt idx="255">
                    <c:v>0.03515625</c:v>
                  </c:pt>
                  <c:pt idx="256">
                    <c:v>0.035019455252918275</c:v>
                  </c:pt>
                  <c:pt idx="257">
                    <c:v>0.038759689922480633</c:v>
                  </c:pt>
                  <c:pt idx="258">
                    <c:v>0.0386100386100386</c:v>
                  </c:pt>
                  <c:pt idx="259">
                    <c:v>0.038461538461538464</c:v>
                  </c:pt>
                  <c:pt idx="260">
                    <c:v>0.03831417624521072</c:v>
                  </c:pt>
                  <c:pt idx="261">
                    <c:v>0.038167938931297704</c:v>
                  </c:pt>
                  <c:pt idx="262">
                    <c:v>0.03802281368821292</c:v>
                  </c:pt>
                  <c:pt idx="263">
                    <c:v>0.03787878787878787</c:v>
                  </c:pt>
                  <c:pt idx="264">
                    <c:v>0.037735849056603765</c:v>
                  </c:pt>
                  <c:pt idx="265">
                    <c:v>0.03759398496240601</c:v>
                  </c:pt>
                  <c:pt idx="266">
                    <c:v>0.037453183520599245</c:v>
                  </c:pt>
                  <c:pt idx="267">
                    <c:v>0.03731343283582089</c:v>
                  </c:pt>
                  <c:pt idx="268">
                    <c:v>0.03717472118959107</c:v>
                  </c:pt>
                  <c:pt idx="269">
                    <c:v>0.037037037037037035</c:v>
                  </c:pt>
                  <c:pt idx="270">
                    <c:v>0.03690036900369005</c:v>
                  </c:pt>
                  <c:pt idx="271">
                    <c:v>0.036764705882352935</c:v>
                  </c:pt>
                  <c:pt idx="272">
                    <c:v>0.036630036630036625</c:v>
                  </c:pt>
                  <c:pt idx="273">
                    <c:v>0.0364963503649635</c:v>
                  </c:pt>
                  <c:pt idx="274">
                    <c:v>0.036363636363636376</c:v>
                  </c:pt>
                  <c:pt idx="275">
                    <c:v>0.03623188405797102</c:v>
                  </c:pt>
                  <c:pt idx="276">
                    <c:v>0.03610108303249099</c:v>
                  </c:pt>
                  <c:pt idx="277">
                    <c:v>0.03597122302158273</c:v>
                  </c:pt>
                  <c:pt idx="278">
                    <c:v>0.03584229390681004</c:v>
                  </c:pt>
                  <c:pt idx="279">
                    <c:v>0.03571428571428571</c:v>
                  </c:pt>
                  <c:pt idx="280">
                    <c:v>0.03558718861209964</c:v>
                  </c:pt>
                  <c:pt idx="281">
                    <c:v>0.035460992907801414</c:v>
                  </c:pt>
                  <c:pt idx="282">
                    <c:v>0.03533568904593641</c:v>
                  </c:pt>
                  <c:pt idx="283">
                    <c:v>0.03521126760563381</c:v>
                  </c:pt>
                  <c:pt idx="284">
                    <c:v>0.035087719298245626</c:v>
                  </c:pt>
                  <c:pt idx="285">
                    <c:v>0.038461538461538464</c:v>
                  </c:pt>
                  <c:pt idx="286">
                    <c:v>0.03832752613240417</c:v>
                  </c:pt>
                  <c:pt idx="287">
                    <c:v>0.038194444444444434</c:v>
                  </c:pt>
                  <c:pt idx="288">
                    <c:v>0.03806228373702422</c:v>
                  </c:pt>
                  <c:pt idx="289">
                    <c:v>0.03793103448275863</c:v>
                  </c:pt>
                  <c:pt idx="290">
                    <c:v>0.03780068728522337</c:v>
                  </c:pt>
                  <c:pt idx="291">
                    <c:v>0.03767123287671234</c:v>
                  </c:pt>
                  <c:pt idx="292">
                    <c:v>0.037542662116040945</c:v>
                  </c:pt>
                  <c:pt idx="293">
                    <c:v>0.03741496598639456</c:v>
                  </c:pt>
                  <c:pt idx="294">
                    <c:v>0.03728813559322035</c:v>
                  </c:pt>
                  <c:pt idx="295">
                    <c:v>0.03716216216216214</c:v>
                  </c:pt>
                  <c:pt idx="296">
                    <c:v>0.037037037037037035</c:v>
                  </c:pt>
                  <c:pt idx="297">
                    <c:v>0.03691275167785235</c:v>
                  </c:pt>
                  <c:pt idx="298">
                    <c:v>0.03678929765886289</c:v>
                  </c:pt>
                  <c:pt idx="299">
                    <c:v>0.03666666666666667</c:v>
                  </c:pt>
                  <c:pt idx="300">
                    <c:v>0.036544850498338874</c:v>
                  </c:pt>
                  <c:pt idx="301">
                    <c:v>0.036423841059602655</c:v>
                  </c:pt>
                  <c:pt idx="302">
                    <c:v>0.0363036303630363</c:v>
                  </c:pt>
                  <c:pt idx="303">
                    <c:v>0.03618421052631578</c:v>
                  </c:pt>
                  <c:pt idx="304">
                    <c:v>0.0360655737704918</c:v>
                  </c:pt>
                  <c:pt idx="305">
                    <c:v>0.035947712418300665</c:v>
                  </c:pt>
                  <c:pt idx="306">
                    <c:v>0.03583061889250816</c:v>
                  </c:pt>
                  <c:pt idx="307">
                    <c:v>0.03571428571428571</c:v>
                  </c:pt>
                  <c:pt idx="308">
                    <c:v>0.035598705501618116</c:v>
                  </c:pt>
                  <c:pt idx="309">
                    <c:v>0.03548387096774194</c:v>
                  </c:pt>
                  <c:pt idx="310">
                    <c:v>0.03536977491961414</c:v>
                  </c:pt>
                  <c:pt idx="311">
                    <c:v>0.03525641025641024</c:v>
                  </c:pt>
                  <c:pt idx="312">
                    <c:v>0.03514376996805113</c:v>
                  </c:pt>
                  <c:pt idx="313">
                    <c:v>0.035031847133757954</c:v>
                  </c:pt>
                  <c:pt idx="314">
                    <c:v>0.03492063492063491</c:v>
                  </c:pt>
                  <c:pt idx="315">
                    <c:v>0.034810126582278486</c:v>
                  </c:pt>
                  <c:pt idx="316">
                    <c:v>0.034700315457413256</c:v>
                  </c:pt>
                  <c:pt idx="317">
                    <c:v>0.03459119496855345</c:v>
                  </c:pt>
                  <c:pt idx="318">
                    <c:v>0.03448275862068964</c:v>
                  </c:pt>
                  <c:pt idx="319">
                    <c:v>0.03437499999999999</c:v>
                  </c:pt>
                  <c:pt idx="320">
                    <c:v>0.03426791277258566</c:v>
                  </c:pt>
                  <c:pt idx="321">
                    <c:v>0.03416149068322981</c:v>
                  </c:pt>
                  <c:pt idx="322">
                    <c:v>0.03405572755417957</c:v>
                  </c:pt>
                  <c:pt idx="323">
                    <c:v>0.033950617283950615</c:v>
                  </c:pt>
                  <c:pt idx="324">
                    <c:v>0.03384615384615383</c:v>
                  </c:pt>
                  <c:pt idx="325">
                    <c:v>0.033742331288343544</c:v>
                  </c:pt>
                  <c:pt idx="326">
                    <c:v>0.03363914373088685</c:v>
                  </c:pt>
                  <c:pt idx="327">
                    <c:v>0.033536585365853674</c:v>
                  </c:pt>
                  <c:pt idx="328">
                    <c:v>0.03343465045592704</c:v>
                  </c:pt>
                  <c:pt idx="329">
                    <c:v>0.03333333333333334</c:v>
                  </c:pt>
                  <c:pt idx="330">
                    <c:v>0.033232628398791556</c:v>
                  </c:pt>
                  <c:pt idx="331">
                    <c:v>0.03313253012048192</c:v>
                  </c:pt>
                  <c:pt idx="332">
                    <c:v>0.033033033033033024</c:v>
                  </c:pt>
                  <c:pt idx="333">
                    <c:v>0.032934131736526956</c:v>
                  </c:pt>
                  <c:pt idx="334">
                    <c:v>0.032835820895522394</c:v>
                  </c:pt>
                  <c:pt idx="335">
                    <c:v>0.03273809523809525</c:v>
                  </c:pt>
                  <c:pt idx="336">
                    <c:v>0.03264094955489613</c:v>
                  </c:pt>
                  <c:pt idx="337">
                    <c:v>0.03254437869822485</c:v>
                  </c:pt>
                  <c:pt idx="338">
                    <c:v>0.032448377581120944</c:v>
                  </c:pt>
                  <c:pt idx="339">
                    <c:v>0.032352941176470584</c:v>
                  </c:pt>
                  <c:pt idx="340">
                    <c:v>0.03225806451612902</c:v>
                  </c:pt>
                  <c:pt idx="341">
                    <c:v>0.03216374269005848</c:v>
                  </c:pt>
                  <c:pt idx="342">
                    <c:v>0.03206997084548105</c:v>
                  </c:pt>
                  <c:pt idx="343">
                    <c:v>0.0319767441860465</c:v>
                  </c:pt>
                  <c:pt idx="344">
                    <c:v>0.031884057971014484</c:v>
                  </c:pt>
                  <c:pt idx="345">
                    <c:v>0.03179190751445085</c:v>
                  </c:pt>
                  <c:pt idx="346">
                    <c:v>0.03170028818443803</c:v>
                  </c:pt>
                  <c:pt idx="347">
                    <c:v>0.031609195402298854</c:v>
                  </c:pt>
                  <c:pt idx="348">
                    <c:v>0.0315186246418338</c:v>
                  </c:pt>
                  <c:pt idx="349">
                    <c:v>0.03142857142857142</c:v>
                  </c:pt>
                  <c:pt idx="350">
                    <c:v>0.031339031339031334</c:v>
                  </c:pt>
                  <c:pt idx="351">
                    <c:v>0.03125</c:v>
                  </c:pt>
                  <c:pt idx="352">
                    <c:v>0.031161473087818692</c:v>
                  </c:pt>
                  <c:pt idx="353">
                    <c:v>0.031073446327683607</c:v>
                  </c:pt>
                  <c:pt idx="354">
                    <c:v>0.030985915492957747</c:v>
                  </c:pt>
                  <c:pt idx="355">
                    <c:v>0.030898876404494388</c:v>
                  </c:pt>
                  <c:pt idx="356">
                    <c:v>0.030812324929971976</c:v>
                  </c:pt>
                  <c:pt idx="357">
                    <c:v>0.030726256983240233</c:v>
                  </c:pt>
                  <c:pt idx="358">
                    <c:v>0.03064066852367689</c:v>
                  </c:pt>
                  <c:pt idx="359">
                    <c:v>0.030555555555555544</c:v>
                  </c:pt>
                  <c:pt idx="360">
                    <c:v>0.030470914127423823</c:v>
                  </c:pt>
                  <c:pt idx="361">
                    <c:v>0.03038674033149172</c:v>
                  </c:pt>
                  <c:pt idx="362">
                    <c:v>0.030303030303030304</c:v>
                  </c:pt>
                  <c:pt idx="363">
                    <c:v>0.03021978021978021</c:v>
                  </c:pt>
                  <c:pt idx="364">
                    <c:v>0.030136986301369878</c:v>
                  </c:pt>
                  <c:pt idx="365">
                    <c:v>0.030054644808743175</c:v>
                  </c:pt>
                  <c:pt idx="366">
                    <c:v>0.029972752043596715</c:v>
                  </c:pt>
                  <c:pt idx="367">
                    <c:v>0.02989130434782608</c:v>
                  </c:pt>
                  <c:pt idx="368">
                    <c:v>0.029810298102981025</c:v>
                  </c:pt>
                  <c:pt idx="369">
                    <c:v>0.02972972972972973</c:v>
                  </c:pt>
                  <c:pt idx="370">
                    <c:v>0.029649595687331526</c:v>
                  </c:pt>
                  <c:pt idx="371">
                    <c:v>0.02956989247311828</c:v>
                  </c:pt>
                  <c:pt idx="372">
                    <c:v>0.02949061662198392</c:v>
                  </c:pt>
                  <c:pt idx="373">
                    <c:v>0.02941176470588236</c:v>
                  </c:pt>
                  <c:pt idx="374">
                    <c:v>0.029333333333333322</c:v>
                  </c:pt>
                  <c:pt idx="375">
                    <c:v>0.02925531914893617</c:v>
                  </c:pt>
                  <c:pt idx="376">
                    <c:v>0.029177718832891247</c:v>
                  </c:pt>
                  <c:pt idx="377">
                    <c:v>0.0291005291005291</c:v>
                  </c:pt>
                  <c:pt idx="378">
                    <c:v>0.029023746701846972</c:v>
                  </c:pt>
                  <c:pt idx="379">
                    <c:v>0.02894736842105264</c:v>
                  </c:pt>
                  <c:pt idx="380">
                    <c:v>0.028871391076115485</c:v>
                  </c:pt>
                  <c:pt idx="381">
                    <c:v>0.02879581151832461</c:v>
                  </c:pt>
                  <c:pt idx="382">
                    <c:v>0.02872062663185379</c:v>
                  </c:pt>
                  <c:pt idx="383">
                    <c:v>0.028645833333333343</c:v>
                  </c:pt>
                  <c:pt idx="384">
                    <c:v>0.028571428571428567</c:v>
                  </c:pt>
                  <c:pt idx="385">
                    <c:v>0.02849740932642486</c:v>
                  </c:pt>
                  <c:pt idx="386">
                    <c:v>0.028423772609819112</c:v>
                  </c:pt>
                  <c:pt idx="387">
                    <c:v>0.028350515463917522</c:v>
                  </c:pt>
                  <c:pt idx="388">
                    <c:v>0.02827763496143959</c:v>
                  </c:pt>
                  <c:pt idx="389">
                    <c:v>0.028205128205128202</c:v>
                  </c:pt>
                  <c:pt idx="390">
                    <c:v>0.028132992327365727</c:v>
                  </c:pt>
                  <c:pt idx="391">
                    <c:v>0.028061224489795922</c:v>
                  </c:pt>
                  <c:pt idx="392">
                    <c:v>0.027989821882951654</c:v>
                  </c:pt>
                  <c:pt idx="393">
                    <c:v>0.027918781725888325</c:v>
                  </c:pt>
                  <c:pt idx="394">
                    <c:v>0.030379746835443033</c:v>
                  </c:pt>
                  <c:pt idx="395">
                    <c:v>0.030303030303030304</c:v>
                  </c:pt>
                  <c:pt idx="396">
                    <c:v>0.03022670025188917</c:v>
                  </c:pt>
                  <c:pt idx="397">
                    <c:v>0.030150753768844227</c:v>
                  </c:pt>
                  <c:pt idx="398">
                    <c:v>0.03007518796992481</c:v>
                  </c:pt>
                  <c:pt idx="399">
                    <c:v>0.03</c:v>
                  </c:pt>
                  <c:pt idx="400">
                    <c:v>0.02992518703241895</c:v>
                  </c:pt>
                  <c:pt idx="401">
                    <c:v>0.02985074626865672</c:v>
                  </c:pt>
                  <c:pt idx="402">
                    <c:v>0.02977667493796525</c:v>
                  </c:pt>
                  <c:pt idx="403">
                    <c:v>0.0297029702970297</c:v>
                  </c:pt>
                  <c:pt idx="404">
                    <c:v>0.02962962962962963</c:v>
                  </c:pt>
                  <c:pt idx="405">
                    <c:v>0.029556650246305424</c:v>
                  </c:pt>
                  <c:pt idx="406">
                    <c:v>0.029484029484029478</c:v>
                  </c:pt>
                  <c:pt idx="407">
                    <c:v>0.029411764705882346</c:v>
                  </c:pt>
                  <c:pt idx="408">
                    <c:v>0.029339853300733493</c:v>
                  </c:pt>
                  <c:pt idx="409">
                    <c:v>0.029268292682926828</c:v>
                  </c:pt>
                  <c:pt idx="410">
                    <c:v>0.02919708029197081</c:v>
                  </c:pt>
                  <c:pt idx="411">
                    <c:v>0.02912621359223301</c:v>
                  </c:pt>
                  <c:pt idx="412">
                    <c:v>0.029055690072639223</c:v>
                  </c:pt>
                  <c:pt idx="413">
                    <c:v>0.028985507246376815</c:v>
                  </c:pt>
                  <c:pt idx="414">
                    <c:v>0.028915662650602414</c:v>
                  </c:pt>
                  <c:pt idx="415">
                    <c:v>0.02884615384615384</c:v>
                  </c:pt>
                  <c:pt idx="416">
                    <c:v>0.02877697841726619</c:v>
                  </c:pt>
                  <c:pt idx="417">
                    <c:v>0.028708133971291863</c:v>
                  </c:pt>
                  <c:pt idx="418">
                    <c:v>0.02863961813842482</c:v>
                  </c:pt>
                  <c:pt idx="419">
                    <c:v>0.028571428571428567</c:v>
                  </c:pt>
                  <c:pt idx="420">
                    <c:v>0.02850356294536817</c:v>
                  </c:pt>
                  <c:pt idx="421">
                    <c:v>0.028436018957345974</c:v>
                  </c:pt>
                  <c:pt idx="422">
                    <c:v>0.02836879432624112</c:v>
                  </c:pt>
                  <c:pt idx="423">
                    <c:v>0.028301886792452824</c:v>
                  </c:pt>
                  <c:pt idx="424">
                    <c:v>0.028235294117647067</c:v>
                  </c:pt>
                  <c:pt idx="425">
                    <c:v>0.028169014084507046</c:v>
                  </c:pt>
                  <c:pt idx="426">
                    <c:v>0.028103044496487123</c:v>
                  </c:pt>
                  <c:pt idx="427">
                    <c:v>0.028037383177570097</c:v>
                  </c:pt>
                  <c:pt idx="428">
                    <c:v>0.02797202797202797</c:v>
                  </c:pt>
                  <c:pt idx="429">
                    <c:v>0.027906976744186046</c:v>
                  </c:pt>
                  <c:pt idx="430">
                    <c:v>0.027842227378190254</c:v>
                  </c:pt>
                  <c:pt idx="431">
                    <c:v>0.027777777777777776</c:v>
                  </c:pt>
                  <c:pt idx="432">
                    <c:v>0.027713625866050806</c:v>
                  </c:pt>
                  <c:pt idx="433">
                    <c:v>0.02764976958525346</c:v>
                  </c:pt>
                  <c:pt idx="434">
                    <c:v>0.027586206896551724</c:v>
                  </c:pt>
                  <c:pt idx="435">
                    <c:v>0.027522935779816515</c:v>
                  </c:pt>
                  <c:pt idx="436">
                    <c:v>0.027459954233409606</c:v>
                  </c:pt>
                  <c:pt idx="437">
                    <c:v>0.0273972602739726</c:v>
                  </c:pt>
                  <c:pt idx="438">
                    <c:v>0.02733485193621868</c:v>
                  </c:pt>
                  <c:pt idx="439">
                    <c:v>0.027272727272727268</c:v>
                  </c:pt>
                  <c:pt idx="440">
                    <c:v>0.0272108843537415</c:v>
                  </c:pt>
                  <c:pt idx="441">
                    <c:v>0.027149321266968326</c:v>
                  </c:pt>
                  <c:pt idx="442">
                    <c:v>0.02708803611738149</c:v>
                  </c:pt>
                  <c:pt idx="443">
                    <c:v>0.02702702702702703</c:v>
                  </c:pt>
                  <c:pt idx="444">
                    <c:v>0.026966292134831468</c:v>
                  </c:pt>
                  <c:pt idx="445">
                    <c:v>0.02690582959641255</c:v>
                  </c:pt>
                  <c:pt idx="446">
                    <c:v>0.02684563758389262</c:v>
                  </c:pt>
                  <c:pt idx="447">
                    <c:v>0.026785714285714288</c:v>
                  </c:pt>
                  <c:pt idx="448">
                    <c:v>0.026726057906458794</c:v>
                  </c:pt>
                  <c:pt idx="449">
                    <c:v>0.026666666666666658</c:v>
                  </c:pt>
                  <c:pt idx="450">
                    <c:v>0.026607538802660757</c:v>
                  </c:pt>
                  <c:pt idx="451">
                    <c:v>0.02654867256637168</c:v>
                  </c:pt>
                  <c:pt idx="452">
                    <c:v>0.02649006622516556</c:v>
                  </c:pt>
                  <c:pt idx="453">
                    <c:v>0.026431718061674006</c:v>
                  </c:pt>
                  <c:pt idx="454">
                    <c:v>0.026373626373626363</c:v>
                  </c:pt>
                  <c:pt idx="455">
                    <c:v>0.02631578947368421</c:v>
                  </c:pt>
                  <c:pt idx="456">
                    <c:v>0.026258205689277905</c:v>
                  </c:pt>
                  <c:pt idx="457">
                    <c:v>0.026200873362445407</c:v>
                  </c:pt>
                  <c:pt idx="458">
                    <c:v>0.028322440087145975</c:v>
                  </c:pt>
                  <c:pt idx="459">
                    <c:v>0.028260869565217395</c:v>
                  </c:pt>
                  <c:pt idx="460">
                    <c:v>0.028199566160520606</c:v>
                  </c:pt>
                  <c:pt idx="461">
                    <c:v>0.028138528138528143</c:v>
                  </c:pt>
                  <c:pt idx="462">
                    <c:v>0.028077753779697623</c:v>
                  </c:pt>
                  <c:pt idx="463">
                    <c:v>0.028017241379310345</c:v>
                  </c:pt>
                  <c:pt idx="464">
                    <c:v>0.027956989247311825</c:v>
                  </c:pt>
                  <c:pt idx="465">
                    <c:v>0.027896995708154515</c:v>
                  </c:pt>
                  <c:pt idx="466">
                    <c:v>0.027837259100642386</c:v>
                  </c:pt>
                  <c:pt idx="467">
                    <c:v>0.027777777777777776</c:v>
                  </c:pt>
                  <c:pt idx="468">
                    <c:v>0.027718550106609813</c:v>
                  </c:pt>
                  <c:pt idx="469">
                    <c:v>0.02765957446808509</c:v>
                  </c:pt>
                  <c:pt idx="470">
                    <c:v>0.027600849256900206</c:v>
                  </c:pt>
                  <c:pt idx="471">
                    <c:v>0.027542372881355928</c:v>
                  </c:pt>
                  <c:pt idx="472">
                    <c:v>0.027484143763213523</c:v>
                  </c:pt>
                  <c:pt idx="473">
                    <c:v>0.027426160337552755</c:v>
                  </c:pt>
                  <c:pt idx="474">
                    <c:v>0.027368421052631584</c:v>
                  </c:pt>
                  <c:pt idx="475">
                    <c:v>0.0273109243697479</c:v>
                  </c:pt>
                  <c:pt idx="476">
                    <c:v>0.02725366876310273</c:v>
                  </c:pt>
                  <c:pt idx="477">
                    <c:v>0.027196652719665274</c:v>
                  </c:pt>
                  <c:pt idx="478">
                    <c:v>0.02713987473903967</c:v>
                  </c:pt>
                  <c:pt idx="479">
                    <c:v>0.02708333333333332</c:v>
                  </c:pt>
                  <c:pt idx="480">
                    <c:v>0.02702702702702703</c:v>
                  </c:pt>
                  <c:pt idx="481">
                    <c:v>0.026970954356846474</c:v>
                  </c:pt>
                  <c:pt idx="482">
                    <c:v>0.026915113871635615</c:v>
                  </c:pt>
                  <c:pt idx="483">
                    <c:v>0.0268595041322314</c:v>
                  </c:pt>
                  <c:pt idx="484">
                    <c:v>0.026804123711340208</c:v>
                  </c:pt>
                  <c:pt idx="485">
                    <c:v>0.02674897119341564</c:v>
                  </c:pt>
                  <c:pt idx="486">
                    <c:v>0.026694045174537995</c:v>
                  </c:pt>
                  <c:pt idx="487">
                    <c:v>0.026639344262295084</c:v>
                  </c:pt>
                  <c:pt idx="488">
                    <c:v>0.026584867075664625</c:v>
                  </c:pt>
                  <c:pt idx="489">
                    <c:v>0.026530612244897958</c:v>
                  </c:pt>
                  <c:pt idx="490">
                    <c:v>0.0264765784114053</c:v>
                  </c:pt>
                  <c:pt idx="491">
                    <c:v>0.026422764227642268</c:v>
                  </c:pt>
                  <c:pt idx="492">
                    <c:v>0.02636916835699797</c:v>
                  </c:pt>
                  <c:pt idx="493">
                    <c:v>0.02631578947368421</c:v>
                  </c:pt>
                  <c:pt idx="494">
                    <c:v>0.026262626262626265</c:v>
                  </c:pt>
                  <c:pt idx="495">
                    <c:v>0.026209677419354843</c:v>
                  </c:pt>
                  <c:pt idx="496">
                    <c:v>0.0261569416498994</c:v>
                  </c:pt>
                  <c:pt idx="497">
                    <c:v>0.026104417670682736</c:v>
                  </c:pt>
                  <c:pt idx="498">
                    <c:v>0.026052104208416832</c:v>
                  </c:pt>
                  <c:pt idx="499">
                    <c:v>0.025999999999999995</c:v>
                  </c:pt>
                </c:numCache>
              </c:numRef>
            </c:plus>
            <c:minus>
              <c:numRef>
                <c:f>Data!$K$7:$K$506</c:f>
                <c:numCache>
                  <c:ptCount val="500"/>
                  <c:pt idx="0">
                    <c:v>NaN</c:v>
                  </c:pt>
                  <c:pt idx="1">
                    <c:v>0</c:v>
                  </c:pt>
                  <c:pt idx="2">
                    <c:v>0.3333333333333333</c:v>
                  </c:pt>
                  <c:pt idx="3">
                    <c:v>0.25</c:v>
                  </c:pt>
                  <c:pt idx="4">
                    <c:v>0.2</c:v>
                  </c:pt>
                  <c:pt idx="5">
                    <c:v>0.16666666666666666</c:v>
                  </c:pt>
                  <c:pt idx="6">
                    <c:v>0.14285714285714285</c:v>
                  </c:pt>
                  <c:pt idx="7">
                    <c:v>0.125</c:v>
                  </c:pt>
                  <c:pt idx="8">
                    <c:v>0.1111111111111111</c:v>
                  </c:pt>
                  <c:pt idx="9">
                    <c:v>0.1</c:v>
                  </c:pt>
                  <c:pt idx="10">
                    <c:v>0.09090909090909091</c:v>
                  </c:pt>
                  <c:pt idx="11">
                    <c:v>0.08333333333333333</c:v>
                  </c:pt>
                  <c:pt idx="12">
                    <c:v>0.07692307692307693</c:v>
                  </c:pt>
                  <c:pt idx="13">
                    <c:v>0.07142857142857142</c:v>
                  </c:pt>
                  <c:pt idx="14">
                    <c:v>0.06666666666666667</c:v>
                  </c:pt>
                  <c:pt idx="15">
                    <c:v>0.0625</c:v>
                  </c:pt>
                  <c:pt idx="16">
                    <c:v>0.058823529411764705</c:v>
                  </c:pt>
                  <c:pt idx="17">
                    <c:v>0.05555555555555555</c:v>
                  </c:pt>
                  <c:pt idx="18">
                    <c:v>0.05263157894736842</c:v>
                  </c:pt>
                  <c:pt idx="19">
                    <c:v>0.05</c:v>
                  </c:pt>
                  <c:pt idx="20">
                    <c:v>0.047619047619047616</c:v>
                  </c:pt>
                  <c:pt idx="21">
                    <c:v>0.045454545454545456</c:v>
                  </c:pt>
                  <c:pt idx="22">
                    <c:v>0.08695652173913043</c:v>
                  </c:pt>
                  <c:pt idx="23">
                    <c:v>0.08333333333333333</c:v>
                  </c:pt>
                  <c:pt idx="24">
                    <c:v>0.08</c:v>
                  </c:pt>
                  <c:pt idx="25">
                    <c:v>0.07692307692307693</c:v>
                  </c:pt>
                  <c:pt idx="26">
                    <c:v>0.07407407407407407</c:v>
                  </c:pt>
                  <c:pt idx="27">
                    <c:v>0.07142857142857142</c:v>
                  </c:pt>
                  <c:pt idx="28">
                    <c:v>0.06896551724137931</c:v>
                  </c:pt>
                  <c:pt idx="29">
                    <c:v>0.06666666666666667</c:v>
                  </c:pt>
                  <c:pt idx="30">
                    <c:v>0.06451612903225806</c:v>
                  </c:pt>
                  <c:pt idx="31">
                    <c:v>0.0625</c:v>
                  </c:pt>
                  <c:pt idx="32">
                    <c:v>0.06060606060606061</c:v>
                  </c:pt>
                  <c:pt idx="33">
                    <c:v>0.08823529411764706</c:v>
                  </c:pt>
                  <c:pt idx="34">
                    <c:v>0.08571428571428572</c:v>
                  </c:pt>
                  <c:pt idx="35">
                    <c:v>0.08333333333333333</c:v>
                  </c:pt>
                  <c:pt idx="36">
                    <c:v>0.08108108108108109</c:v>
                  </c:pt>
                  <c:pt idx="37">
                    <c:v>0.07894736842105263</c:v>
                  </c:pt>
                  <c:pt idx="38">
                    <c:v>0.10256410256410256</c:v>
                  </c:pt>
                  <c:pt idx="39">
                    <c:v>0.1</c:v>
                  </c:pt>
                  <c:pt idx="40">
                    <c:v>0.0975609756097561</c:v>
                  </c:pt>
                  <c:pt idx="41">
                    <c:v>0.09523809523809523</c:v>
                  </c:pt>
                  <c:pt idx="42">
                    <c:v>0.09302325581395349</c:v>
                  </c:pt>
                  <c:pt idx="43">
                    <c:v>0.09090909090909091</c:v>
                  </c:pt>
                  <c:pt idx="44">
                    <c:v>0.08888888888888888</c:v>
                  </c:pt>
                  <c:pt idx="45">
                    <c:v>0.08695652173913043</c:v>
                  </c:pt>
                  <c:pt idx="46">
                    <c:v>0.08510638297872339</c:v>
                  </c:pt>
                  <c:pt idx="47">
                    <c:v>0.08333333333333334</c:v>
                  </c:pt>
                  <c:pt idx="48">
                    <c:v>0.0816326530612245</c:v>
                  </c:pt>
                  <c:pt idx="49">
                    <c:v>0.07999999999999999</c:v>
                  </c:pt>
                  <c:pt idx="50">
                    <c:v>0.0784313725490196</c:v>
                  </c:pt>
                  <c:pt idx="51">
                    <c:v>0.07692307692307693</c:v>
                  </c:pt>
                  <c:pt idx="52">
                    <c:v>0.07547169811320756</c:v>
                  </c:pt>
                  <c:pt idx="53">
                    <c:v>0.07407407407407407</c:v>
                  </c:pt>
                  <c:pt idx="54">
                    <c:v>0.07272727272727272</c:v>
                  </c:pt>
                  <c:pt idx="55">
                    <c:v>0.07142857142857142</c:v>
                  </c:pt>
                  <c:pt idx="56">
                    <c:v>0.07017543859649122</c:v>
                  </c:pt>
                  <c:pt idx="57">
                    <c:v>0.06896551724137931</c:v>
                  </c:pt>
                  <c:pt idx="58">
                    <c:v>0.06779661016949154</c:v>
                  </c:pt>
                  <c:pt idx="59">
                    <c:v>0.06666666666666668</c:v>
                  </c:pt>
                  <c:pt idx="60">
                    <c:v>0.06557377049180327</c:v>
                  </c:pt>
                  <c:pt idx="61">
                    <c:v>0.06451612903225806</c:v>
                  </c:pt>
                  <c:pt idx="62">
                    <c:v>0.06349206349206349</c:v>
                  </c:pt>
                  <c:pt idx="63">
                    <c:v>0.0625</c:v>
                  </c:pt>
                  <c:pt idx="64">
                    <c:v>0.06153846153846154</c:v>
                  </c:pt>
                  <c:pt idx="65">
                    <c:v>0.06060606060606061</c:v>
                  </c:pt>
                  <c:pt idx="66">
                    <c:v>0.059701492537313425</c:v>
                  </c:pt>
                  <c:pt idx="67">
                    <c:v>0.05882352941176471</c:v>
                  </c:pt>
                  <c:pt idx="68">
                    <c:v>0.05797101449275362</c:v>
                  </c:pt>
                  <c:pt idx="69">
                    <c:v>0.05714285714285715</c:v>
                  </c:pt>
                  <c:pt idx="70">
                    <c:v>0.05633802816901408</c:v>
                  </c:pt>
                  <c:pt idx="71">
                    <c:v>0.05555555555555555</c:v>
                  </c:pt>
                  <c:pt idx="72">
                    <c:v>0.0547945205479452</c:v>
                  </c:pt>
                  <c:pt idx="73">
                    <c:v>0.05405405405405406</c:v>
                  </c:pt>
                  <c:pt idx="74">
                    <c:v>0.05333333333333334</c:v>
                  </c:pt>
                  <c:pt idx="75">
                    <c:v>0.05263157894736842</c:v>
                  </c:pt>
                  <c:pt idx="76">
                    <c:v>0.05194805194805195</c:v>
                  </c:pt>
                  <c:pt idx="77">
                    <c:v>0.0641025641025641</c:v>
                  </c:pt>
                  <c:pt idx="78">
                    <c:v>0.06329113924050633</c:v>
                  </c:pt>
                  <c:pt idx="79">
                    <c:v>0.0625</c:v>
                  </c:pt>
                  <c:pt idx="80">
                    <c:v>0.06172839506172839</c:v>
                  </c:pt>
                  <c:pt idx="81">
                    <c:v>0.06097560975609757</c:v>
                  </c:pt>
                  <c:pt idx="82">
                    <c:v>0.06024096385542169</c:v>
                  </c:pt>
                  <c:pt idx="83">
                    <c:v>0.05952380952380952</c:v>
                  </c:pt>
                  <c:pt idx="84">
                    <c:v>0.058823529411764705</c:v>
                  </c:pt>
                  <c:pt idx="85">
                    <c:v>0.05813953488372093</c:v>
                  </c:pt>
                  <c:pt idx="86">
                    <c:v>0.05747126436781609</c:v>
                  </c:pt>
                  <c:pt idx="87">
                    <c:v>0.05681818181818182</c:v>
                  </c:pt>
                  <c:pt idx="88">
                    <c:v>0.056179775280898875</c:v>
                  </c:pt>
                  <c:pt idx="89">
                    <c:v>0.05555555555555556</c:v>
                  </c:pt>
                  <c:pt idx="90">
                    <c:v>0.05494505494505495</c:v>
                  </c:pt>
                  <c:pt idx="91">
                    <c:v>0.05434782608695652</c:v>
                  </c:pt>
                  <c:pt idx="92">
                    <c:v>0.05376344086021506</c:v>
                  </c:pt>
                  <c:pt idx="93">
                    <c:v>0.05319148936170213</c:v>
                  </c:pt>
                  <c:pt idx="94">
                    <c:v>0.05263157894736842</c:v>
                  </c:pt>
                  <c:pt idx="95">
                    <c:v>0.05208333333333333</c:v>
                  </c:pt>
                  <c:pt idx="96">
                    <c:v>0.05154639175257732</c:v>
                  </c:pt>
                  <c:pt idx="97">
                    <c:v>0.0510204081632653</c:v>
                  </c:pt>
                  <c:pt idx="98">
                    <c:v>0.050505050505050504</c:v>
                  </c:pt>
                  <c:pt idx="99">
                    <c:v>0.049999999999999996</c:v>
                  </c:pt>
                  <c:pt idx="100">
                    <c:v>0.0495049504950495</c:v>
                  </c:pt>
                  <c:pt idx="101">
                    <c:v>0.04901960784313726</c:v>
                  </c:pt>
                  <c:pt idx="102">
                    <c:v>0.048543689320388356</c:v>
                  </c:pt>
                  <c:pt idx="103">
                    <c:v>0.04807692307692307</c:v>
                  </c:pt>
                  <c:pt idx="104">
                    <c:v>0.047619047619047616</c:v>
                  </c:pt>
                  <c:pt idx="105">
                    <c:v>0.04716981132075471</c:v>
                  </c:pt>
                  <c:pt idx="106">
                    <c:v>0.04672897196261682</c:v>
                  </c:pt>
                  <c:pt idx="107">
                    <c:v>0.046296296296296294</c:v>
                  </c:pt>
                  <c:pt idx="108">
                    <c:v>0.045871559633027525</c:v>
                  </c:pt>
                  <c:pt idx="109">
                    <c:v>0.045454545454545456</c:v>
                  </c:pt>
                  <c:pt idx="110">
                    <c:v>0.04504504504504504</c:v>
                  </c:pt>
                  <c:pt idx="111">
                    <c:v>0.044642857142857144</c:v>
                  </c:pt>
                  <c:pt idx="112">
                    <c:v>0.04424778761061947</c:v>
                  </c:pt>
                  <c:pt idx="113">
                    <c:v>0.043859649122807015</c:v>
                  </c:pt>
                  <c:pt idx="114">
                    <c:v>0.043478260869565216</c:v>
                  </c:pt>
                  <c:pt idx="115">
                    <c:v>0.04310344827586207</c:v>
                  </c:pt>
                  <c:pt idx="116">
                    <c:v>0.042735042735042736</c:v>
                  </c:pt>
                  <c:pt idx="117">
                    <c:v>0.0423728813559322</c:v>
                  </c:pt>
                  <c:pt idx="118">
                    <c:v>0.04201680672268908</c:v>
                  </c:pt>
                  <c:pt idx="119">
                    <c:v>0.041666666666666664</c:v>
                  </c:pt>
                  <c:pt idx="120">
                    <c:v>0.04132231404958678</c:v>
                  </c:pt>
                  <c:pt idx="121">
                    <c:v>0.040983606557377046</c:v>
                  </c:pt>
                  <c:pt idx="122">
                    <c:v>0.04065040650406504</c:v>
                  </c:pt>
                  <c:pt idx="123">
                    <c:v>0.04032258064516129</c:v>
                  </c:pt>
                  <c:pt idx="124">
                    <c:v>0.04</c:v>
                  </c:pt>
                  <c:pt idx="125">
                    <c:v>0.03968253968253968</c:v>
                  </c:pt>
                  <c:pt idx="126">
                    <c:v>0.03937007874015748</c:v>
                  </c:pt>
                  <c:pt idx="127">
                    <c:v>0.0390625</c:v>
                  </c:pt>
                  <c:pt idx="128">
                    <c:v>0.046511627906976744</c:v>
                  </c:pt>
                  <c:pt idx="129">
                    <c:v>0.046153846153846156</c:v>
                  </c:pt>
                  <c:pt idx="130">
                    <c:v>0.04580152671755725</c:v>
                  </c:pt>
                  <c:pt idx="131">
                    <c:v>0.04545454545454545</c:v>
                  </c:pt>
                  <c:pt idx="132">
                    <c:v>0.045112781954887216</c:v>
                  </c:pt>
                  <c:pt idx="133">
                    <c:v>0.04477611940298508</c:v>
                  </c:pt>
                  <c:pt idx="134">
                    <c:v>0.04444444444444445</c:v>
                  </c:pt>
                  <c:pt idx="135">
                    <c:v>0.04411764705882353</c:v>
                  </c:pt>
                  <c:pt idx="136">
                    <c:v>0.043795620437956206</c:v>
                  </c:pt>
                  <c:pt idx="137">
                    <c:v>0.04347826086956521</c:v>
                  </c:pt>
                  <c:pt idx="138">
                    <c:v>0.043165467625899276</c:v>
                  </c:pt>
                  <c:pt idx="139">
                    <c:v>0.04285714285714286</c:v>
                  </c:pt>
                  <c:pt idx="140">
                    <c:v>0.0425531914893617</c:v>
                  </c:pt>
                  <c:pt idx="141">
                    <c:v>0.042253521126760556</c:v>
                  </c:pt>
                  <c:pt idx="142">
                    <c:v>0.04195804195804196</c:v>
                  </c:pt>
                  <c:pt idx="143">
                    <c:v>0.041666666666666664</c:v>
                  </c:pt>
                  <c:pt idx="144">
                    <c:v>0.041379310344827586</c:v>
                  </c:pt>
                  <c:pt idx="145">
                    <c:v>0.0410958904109589</c:v>
                  </c:pt>
                  <c:pt idx="146">
                    <c:v>0.04081632653061224</c:v>
                  </c:pt>
                  <c:pt idx="147">
                    <c:v>0.04054054054054054</c:v>
                  </c:pt>
                  <c:pt idx="148">
                    <c:v>0.040268456375838924</c:v>
                  </c:pt>
                  <c:pt idx="149">
                    <c:v>0.04</c:v>
                  </c:pt>
                  <c:pt idx="150">
                    <c:v>0.039735099337748346</c:v>
                  </c:pt>
                  <c:pt idx="151">
                    <c:v>0.039473684210526314</c:v>
                  </c:pt>
                  <c:pt idx="152">
                    <c:v>0.0392156862745098</c:v>
                  </c:pt>
                  <c:pt idx="153">
                    <c:v>0.03896103896103896</c:v>
                  </c:pt>
                  <c:pt idx="154">
                    <c:v>0.03870967741935485</c:v>
                  </c:pt>
                  <c:pt idx="155">
                    <c:v>0.03846153846153846</c:v>
                  </c:pt>
                  <c:pt idx="156">
                    <c:v>0.03821656050955414</c:v>
                  </c:pt>
                  <c:pt idx="157">
                    <c:v>0.04430379746835443</c:v>
                  </c:pt>
                  <c:pt idx="158">
                    <c:v>0.0440251572327044</c:v>
                  </c:pt>
                  <c:pt idx="159">
                    <c:v>0.04375</c:v>
                  </c:pt>
                  <c:pt idx="160">
                    <c:v>0.043478260869565216</c:v>
                  </c:pt>
                  <c:pt idx="161">
                    <c:v>0.043209876543209874</c:v>
                  </c:pt>
                  <c:pt idx="162">
                    <c:v>0.04294478527607362</c:v>
                  </c:pt>
                  <c:pt idx="163">
                    <c:v>0.042682926829268296</c:v>
                  </c:pt>
                  <c:pt idx="164">
                    <c:v>0.04242424242424243</c:v>
                  </c:pt>
                  <c:pt idx="165">
                    <c:v>0.04216867469879518</c:v>
                  </c:pt>
                  <c:pt idx="166">
                    <c:v>0.041916167664670656</c:v>
                  </c:pt>
                  <c:pt idx="167">
                    <c:v>0.04166666666666667</c:v>
                  </c:pt>
                  <c:pt idx="168">
                    <c:v>0.04142011834319526</c:v>
                  </c:pt>
                  <c:pt idx="169">
                    <c:v>0.041176470588235294</c:v>
                  </c:pt>
                  <c:pt idx="170">
                    <c:v>0.04093567251461988</c:v>
                  </c:pt>
                  <c:pt idx="171">
                    <c:v>0.04069767441860465</c:v>
                  </c:pt>
                  <c:pt idx="172">
                    <c:v>0.040462427745664734</c:v>
                  </c:pt>
                  <c:pt idx="173">
                    <c:v>0.040229885057471264</c:v>
                  </c:pt>
                  <c:pt idx="174">
                    <c:v>0.04</c:v>
                  </c:pt>
                  <c:pt idx="175">
                    <c:v>0.03977272727272727</c:v>
                  </c:pt>
                  <c:pt idx="176">
                    <c:v>0.03954802259887006</c:v>
                  </c:pt>
                  <c:pt idx="177">
                    <c:v>0.03932584269662921</c:v>
                  </c:pt>
                  <c:pt idx="178">
                    <c:v>0.03910614525139665</c:v>
                  </c:pt>
                  <c:pt idx="179">
                    <c:v>0.03888888888888889</c:v>
                  </c:pt>
                  <c:pt idx="180">
                    <c:v>0.03867403314917127</c:v>
                  </c:pt>
                  <c:pt idx="181">
                    <c:v>0.038461538461538464</c:v>
                  </c:pt>
                  <c:pt idx="182">
                    <c:v>0.03825136612021859</c:v>
                  </c:pt>
                  <c:pt idx="183">
                    <c:v>0.03804347826086956</c:v>
                  </c:pt>
                  <c:pt idx="184">
                    <c:v>0.03783783783783784</c:v>
                  </c:pt>
                  <c:pt idx="185">
                    <c:v>0.03763440860215054</c:v>
                  </c:pt>
                  <c:pt idx="186">
                    <c:v>0.03743315508021391</c:v>
                  </c:pt>
                  <c:pt idx="187">
                    <c:v>0.037234042553191495</c:v>
                  </c:pt>
                  <c:pt idx="188">
                    <c:v>0.037037037037037035</c:v>
                  </c:pt>
                  <c:pt idx="189">
                    <c:v>0.0368421052631579</c:v>
                  </c:pt>
                  <c:pt idx="190">
                    <c:v>0.03664921465968587</c:v>
                  </c:pt>
                  <c:pt idx="191">
                    <c:v>0.036458333333333336</c:v>
                  </c:pt>
                  <c:pt idx="192">
                    <c:v>0.03626943005181347</c:v>
                  </c:pt>
                  <c:pt idx="193">
                    <c:v>0.041237113402061855</c:v>
                  </c:pt>
                  <c:pt idx="194">
                    <c:v>0.041025641025641026</c:v>
                  </c:pt>
                  <c:pt idx="195">
                    <c:v>0.04081632653061224</c:v>
                  </c:pt>
                  <c:pt idx="196">
                    <c:v>0.04060913705583756</c:v>
                  </c:pt>
                  <c:pt idx="197">
                    <c:v>0.0404040404040404</c:v>
                  </c:pt>
                  <c:pt idx="198">
                    <c:v>0.040201005025125636</c:v>
                  </c:pt>
                  <c:pt idx="199">
                    <c:v>0.04000000000000001</c:v>
                  </c:pt>
                  <c:pt idx="200">
                    <c:v>0.03980099502487563</c:v>
                  </c:pt>
                  <c:pt idx="201">
                    <c:v>0.03960396039603961</c:v>
                  </c:pt>
                  <c:pt idx="202">
                    <c:v>0.0394088669950739</c:v>
                  </c:pt>
                  <c:pt idx="203">
                    <c:v>0.0392156862745098</c:v>
                  </c:pt>
                  <c:pt idx="204">
                    <c:v>0.03902439024390244</c:v>
                  </c:pt>
                  <c:pt idx="205">
                    <c:v>0.038834951456310676</c:v>
                  </c:pt>
                  <c:pt idx="206">
                    <c:v>0.03864734299516908</c:v>
                  </c:pt>
                  <c:pt idx="207">
                    <c:v>0.038461538461538464</c:v>
                  </c:pt>
                  <c:pt idx="208">
                    <c:v>0.03827751196172249</c:v>
                  </c:pt>
                  <c:pt idx="209">
                    <c:v>0.0380952380952381</c:v>
                  </c:pt>
                  <c:pt idx="210">
                    <c:v>0.037914691943127965</c:v>
                  </c:pt>
                  <c:pt idx="211">
                    <c:v>0.03773584905660378</c:v>
                  </c:pt>
                  <c:pt idx="212">
                    <c:v>0.037558685446009384</c:v>
                  </c:pt>
                  <c:pt idx="213">
                    <c:v>0.037383177570093455</c:v>
                  </c:pt>
                  <c:pt idx="214">
                    <c:v>0.037209302325581395</c:v>
                  </c:pt>
                  <c:pt idx="215">
                    <c:v>0.03703703703703704</c:v>
                  </c:pt>
                  <c:pt idx="216">
                    <c:v>0.03686635944700461</c:v>
                  </c:pt>
                  <c:pt idx="217">
                    <c:v>0.03669724770642202</c:v>
                  </c:pt>
                  <c:pt idx="218">
                    <c:v>0.0365296803652968</c:v>
                  </c:pt>
                  <c:pt idx="219">
                    <c:v>0.03636363636363637</c:v>
                  </c:pt>
                  <c:pt idx="220">
                    <c:v>0.03619909502262443</c:v>
                  </c:pt>
                  <c:pt idx="221">
                    <c:v>0.03603603603603604</c:v>
                  </c:pt>
                  <c:pt idx="222">
                    <c:v>0.0358744394618834</c:v>
                  </c:pt>
                  <c:pt idx="223">
                    <c:v>0.03571428571428571</c:v>
                  </c:pt>
                  <c:pt idx="224">
                    <c:v>0.03555555555555556</c:v>
                  </c:pt>
                  <c:pt idx="225">
                    <c:v>0.035398230088495575</c:v>
                  </c:pt>
                  <c:pt idx="226">
                    <c:v>0.03524229074889868</c:v>
                  </c:pt>
                  <c:pt idx="227">
                    <c:v>0.03508771929824561</c:v>
                  </c:pt>
                  <c:pt idx="228">
                    <c:v>0.03493449781659389</c:v>
                  </c:pt>
                  <c:pt idx="229">
                    <c:v>0.034782608695652174</c:v>
                  </c:pt>
                  <c:pt idx="230">
                    <c:v>0.034632034632034625</c:v>
                  </c:pt>
                  <c:pt idx="231">
                    <c:v>0.03448275862068965</c:v>
                  </c:pt>
                  <c:pt idx="232">
                    <c:v>0.03433476394849786</c:v>
                  </c:pt>
                  <c:pt idx="233">
                    <c:v>0.034188034188034185</c:v>
                  </c:pt>
                  <c:pt idx="234">
                    <c:v>0.034042553191489355</c:v>
                  </c:pt>
                  <c:pt idx="235">
                    <c:v>0.03389830508474576</c:v>
                  </c:pt>
                  <c:pt idx="236">
                    <c:v>0.03375527426160338</c:v>
                  </c:pt>
                  <c:pt idx="237">
                    <c:v>0.033613445378151266</c:v>
                  </c:pt>
                  <c:pt idx="238">
                    <c:v>0.03347280334728034</c:v>
                  </c:pt>
                  <c:pt idx="239">
                    <c:v>0.033333333333333326</c:v>
                  </c:pt>
                  <c:pt idx="240">
                    <c:v>0.03319502074688796</c:v>
                  </c:pt>
                  <c:pt idx="241">
                    <c:v>0.03305785123966942</c:v>
                  </c:pt>
                  <c:pt idx="242">
                    <c:v>0.037037037037037035</c:v>
                  </c:pt>
                  <c:pt idx="243">
                    <c:v>0.03688524590163934</c:v>
                  </c:pt>
                  <c:pt idx="244">
                    <c:v>0.036734693877551024</c:v>
                  </c:pt>
                  <c:pt idx="245">
                    <c:v>0.036585365853658534</c:v>
                  </c:pt>
                  <c:pt idx="246">
                    <c:v>0.03643724696356276</c:v>
                  </c:pt>
                  <c:pt idx="247">
                    <c:v>0.03629032258064516</c:v>
                  </c:pt>
                  <c:pt idx="248">
                    <c:v>0.03614457831325302</c:v>
                  </c:pt>
                  <c:pt idx="249">
                    <c:v>0.036000000000000004</c:v>
                  </c:pt>
                  <c:pt idx="250">
                    <c:v>0.03585657370517928</c:v>
                  </c:pt>
                  <c:pt idx="251">
                    <c:v>0.03571428571428571</c:v>
                  </c:pt>
                  <c:pt idx="252">
                    <c:v>0.035573122529644265</c:v>
                  </c:pt>
                  <c:pt idx="253">
                    <c:v>0.03543307086614173</c:v>
                  </c:pt>
                  <c:pt idx="254">
                    <c:v>0.03529411764705882</c:v>
                  </c:pt>
                  <c:pt idx="255">
                    <c:v>0.03515625</c:v>
                  </c:pt>
                  <c:pt idx="256">
                    <c:v>0.03501945525291829</c:v>
                  </c:pt>
                  <c:pt idx="257">
                    <c:v>0.03488372093023256</c:v>
                  </c:pt>
                  <c:pt idx="258">
                    <c:v>0.03474903474903474</c:v>
                  </c:pt>
                  <c:pt idx="259">
                    <c:v>0.03461538461538462</c:v>
                  </c:pt>
                  <c:pt idx="260">
                    <c:v>0.034482758620689655</c:v>
                  </c:pt>
                  <c:pt idx="261">
                    <c:v>0.03435114503816794</c:v>
                  </c:pt>
                  <c:pt idx="262">
                    <c:v>0.034220532319391636</c:v>
                  </c:pt>
                  <c:pt idx="263">
                    <c:v>0.034090909090909095</c:v>
                  </c:pt>
                  <c:pt idx="264">
                    <c:v>0.0339622641509434</c:v>
                  </c:pt>
                  <c:pt idx="265">
                    <c:v>0.03383458646616541</c:v>
                  </c:pt>
                  <c:pt idx="266">
                    <c:v>0.033707865168539325</c:v>
                  </c:pt>
                  <c:pt idx="267">
                    <c:v>0.033582089552238806</c:v>
                  </c:pt>
                  <c:pt idx="268">
                    <c:v>0.03345724907063198</c:v>
                  </c:pt>
                  <c:pt idx="269">
                    <c:v>0.03333333333333334</c:v>
                  </c:pt>
                  <c:pt idx="270">
                    <c:v>0.03321033210332103</c:v>
                  </c:pt>
                  <c:pt idx="271">
                    <c:v>0.03308823529411764</c:v>
                  </c:pt>
                  <c:pt idx="272">
                    <c:v>0.03296703296703296</c:v>
                  </c:pt>
                  <c:pt idx="273">
                    <c:v>0.032846715328467155</c:v>
                  </c:pt>
                  <c:pt idx="274">
                    <c:v>0.032727272727272716</c:v>
                  </c:pt>
                  <c:pt idx="275">
                    <c:v>0.03260869565217392</c:v>
                  </c:pt>
                  <c:pt idx="276">
                    <c:v>0.03249097472924188</c:v>
                  </c:pt>
                  <c:pt idx="277">
                    <c:v>0.03237410071942447</c:v>
                  </c:pt>
                  <c:pt idx="278">
                    <c:v>0.03225806451612903</c:v>
                  </c:pt>
                  <c:pt idx="279">
                    <c:v>0.032142857142857154</c:v>
                  </c:pt>
                  <c:pt idx="280">
                    <c:v>0.032028469750889674</c:v>
                  </c:pt>
                  <c:pt idx="281">
                    <c:v>0.03191489361702128</c:v>
                  </c:pt>
                  <c:pt idx="282">
                    <c:v>0.031802120141342746</c:v>
                  </c:pt>
                  <c:pt idx="283">
                    <c:v>0.03521126760563381</c:v>
                  </c:pt>
                  <c:pt idx="284">
                    <c:v>0.03508771929824561</c:v>
                  </c:pt>
                  <c:pt idx="285">
                    <c:v>0.03496503496503496</c:v>
                  </c:pt>
                  <c:pt idx="286">
                    <c:v>0.0348432055749129</c:v>
                  </c:pt>
                  <c:pt idx="287">
                    <c:v>0.034722222222222224</c:v>
                  </c:pt>
                  <c:pt idx="288">
                    <c:v>0.03460207612456748</c:v>
                  </c:pt>
                  <c:pt idx="289">
                    <c:v>0.034482758620689655</c:v>
                  </c:pt>
                  <c:pt idx="290">
                    <c:v>0.03436426116838488</c:v>
                  </c:pt>
                  <c:pt idx="291">
                    <c:v>0.03424657534246575</c:v>
                  </c:pt>
                  <c:pt idx="292">
                    <c:v>0.0341296928327645</c:v>
                  </c:pt>
                  <c:pt idx="293">
                    <c:v>0.03401360544217687</c:v>
                  </c:pt>
                  <c:pt idx="294">
                    <c:v>0.033898305084745756</c:v>
                  </c:pt>
                  <c:pt idx="295">
                    <c:v>0.033783783783783786</c:v>
                  </c:pt>
                  <c:pt idx="296">
                    <c:v>0.03367003367003367</c:v>
                  </c:pt>
                  <c:pt idx="297">
                    <c:v>0.03355704697986578</c:v>
                  </c:pt>
                  <c:pt idx="298">
                    <c:v>0.0334448160535117</c:v>
                  </c:pt>
                  <c:pt idx="299">
                    <c:v>0.033333333333333326</c:v>
                  </c:pt>
                  <c:pt idx="300">
                    <c:v>0.033222591362126255</c:v>
                  </c:pt>
                  <c:pt idx="301">
                    <c:v>0.033112582781456956</c:v>
                  </c:pt>
                  <c:pt idx="302">
                    <c:v>0.033003300330033</c:v>
                  </c:pt>
                  <c:pt idx="303">
                    <c:v>0.03289473684210527</c:v>
                  </c:pt>
                  <c:pt idx="304">
                    <c:v>0.032786885245901634</c:v>
                  </c:pt>
                  <c:pt idx="305">
                    <c:v>0.0326797385620915</c:v>
                  </c:pt>
                  <c:pt idx="306">
                    <c:v>0.03257328990228013</c:v>
                  </c:pt>
                  <c:pt idx="307">
                    <c:v>0.032467532467532464</c:v>
                  </c:pt>
                  <c:pt idx="308">
                    <c:v>0.03236245954692557</c:v>
                  </c:pt>
                  <c:pt idx="309">
                    <c:v>0.03225806451612903</c:v>
                  </c:pt>
                  <c:pt idx="310">
                    <c:v>0.03215434083601286</c:v>
                  </c:pt>
                  <c:pt idx="311">
                    <c:v>0.03205128205128205</c:v>
                  </c:pt>
                  <c:pt idx="312">
                    <c:v>0.03194888178913738</c:v>
                  </c:pt>
                  <c:pt idx="313">
                    <c:v>0.03184713375796179</c:v>
                  </c:pt>
                  <c:pt idx="314">
                    <c:v>0.031746031746031744</c:v>
                  </c:pt>
                  <c:pt idx="315">
                    <c:v>0.03164556962025317</c:v>
                  </c:pt>
                  <c:pt idx="316">
                    <c:v>0.031545741324921134</c:v>
                  </c:pt>
                  <c:pt idx="317">
                    <c:v>0.03144654088050315</c:v>
                  </c:pt>
                  <c:pt idx="318">
                    <c:v>0.03134796238244514</c:v>
                  </c:pt>
                  <c:pt idx="319">
                    <c:v>0.034375</c:v>
                  </c:pt>
                  <c:pt idx="320">
                    <c:v>0.034267912772585674</c:v>
                  </c:pt>
                  <c:pt idx="321">
                    <c:v>0.03416149068322981</c:v>
                  </c:pt>
                  <c:pt idx="322">
                    <c:v>0.03405572755417957</c:v>
                  </c:pt>
                  <c:pt idx="323">
                    <c:v>0.033950617283950615</c:v>
                  </c:pt>
                  <c:pt idx="324">
                    <c:v>0.033846153846153845</c:v>
                  </c:pt>
                  <c:pt idx="325">
                    <c:v>0.03374233128834356</c:v>
                  </c:pt>
                  <c:pt idx="326">
                    <c:v>0.03363914373088685</c:v>
                  </c:pt>
                  <c:pt idx="327">
                    <c:v>0.03353658536585366</c:v>
                  </c:pt>
                  <c:pt idx="328">
                    <c:v>0.033434650455927056</c:v>
                  </c:pt>
                  <c:pt idx="329">
                    <c:v>0.03333333333333334</c:v>
                  </c:pt>
                  <c:pt idx="330">
                    <c:v>0.03323262839879153</c:v>
                  </c:pt>
                  <c:pt idx="331">
                    <c:v>0.03313253012048194</c:v>
                  </c:pt>
                  <c:pt idx="332">
                    <c:v>0.03303303303303304</c:v>
                  </c:pt>
                  <c:pt idx="333">
                    <c:v>0.03293413173652694</c:v>
                  </c:pt>
                  <c:pt idx="334">
                    <c:v>0.03283582089552238</c:v>
                  </c:pt>
                  <c:pt idx="335">
                    <c:v>0.03273809523809525</c:v>
                  </c:pt>
                  <c:pt idx="336">
                    <c:v>0.032640949554896145</c:v>
                  </c:pt>
                  <c:pt idx="337">
                    <c:v>0.03254437869822485</c:v>
                  </c:pt>
                  <c:pt idx="338">
                    <c:v>0.032448377581120944</c:v>
                  </c:pt>
                  <c:pt idx="339">
                    <c:v>0.032352941176470584</c:v>
                  </c:pt>
                  <c:pt idx="340">
                    <c:v>0.03225806451612903</c:v>
                  </c:pt>
                  <c:pt idx="341">
                    <c:v>0.03216374269005848</c:v>
                  </c:pt>
                  <c:pt idx="342">
                    <c:v>0.03206997084548105</c:v>
                  </c:pt>
                  <c:pt idx="343">
                    <c:v>0.03197674418604651</c:v>
                  </c:pt>
                  <c:pt idx="344">
                    <c:v>0.0318840579710145</c:v>
                  </c:pt>
                  <c:pt idx="345">
                    <c:v>0.03179190751445088</c:v>
                  </c:pt>
                  <c:pt idx="346">
                    <c:v>0.03170028818443804</c:v>
                  </c:pt>
                  <c:pt idx="347">
                    <c:v>0.031609195402298854</c:v>
                  </c:pt>
                  <c:pt idx="348">
                    <c:v>0.0315186246418338</c:v>
                  </c:pt>
                  <c:pt idx="349">
                    <c:v>0.03142857142857143</c:v>
                  </c:pt>
                  <c:pt idx="350">
                    <c:v>0.031339031339031334</c:v>
                  </c:pt>
                  <c:pt idx="351">
                    <c:v>0.03125</c:v>
                  </c:pt>
                  <c:pt idx="352">
                    <c:v>0.031161473087818692</c:v>
                  </c:pt>
                  <c:pt idx="353">
                    <c:v>0.03107344632768362</c:v>
                  </c:pt>
                  <c:pt idx="354">
                    <c:v>0.030985915492957747</c:v>
                  </c:pt>
                  <c:pt idx="355">
                    <c:v>0.030898876404494388</c:v>
                  </c:pt>
                  <c:pt idx="356">
                    <c:v>0.03081232492997199</c:v>
                  </c:pt>
                  <c:pt idx="357">
                    <c:v>0.03072625698324022</c:v>
                  </c:pt>
                  <c:pt idx="358">
                    <c:v>0.030640668523676876</c:v>
                  </c:pt>
                  <c:pt idx="359">
                    <c:v>0.030555555555555558</c:v>
                  </c:pt>
                  <c:pt idx="360">
                    <c:v>0.030470914127423823</c:v>
                  </c:pt>
                  <c:pt idx="361">
                    <c:v>0.03038674033149172</c:v>
                  </c:pt>
                  <c:pt idx="362">
                    <c:v>0.030303030303030304</c:v>
                  </c:pt>
                  <c:pt idx="363">
                    <c:v>0.030219780219780223</c:v>
                  </c:pt>
                  <c:pt idx="364">
                    <c:v>0.030136986301369864</c:v>
                  </c:pt>
                  <c:pt idx="365">
                    <c:v>0.03005464480874316</c:v>
                  </c:pt>
                  <c:pt idx="366">
                    <c:v>0.029972752043596743</c:v>
                  </c:pt>
                  <c:pt idx="367">
                    <c:v>0.029891304347826095</c:v>
                  </c:pt>
                  <c:pt idx="368">
                    <c:v>0.029810298102981025</c:v>
                  </c:pt>
                  <c:pt idx="369">
                    <c:v>0.02972972972972973</c:v>
                  </c:pt>
                  <c:pt idx="370">
                    <c:v>0.02964959568733154</c:v>
                  </c:pt>
                  <c:pt idx="371">
                    <c:v>0.02956989247311828</c:v>
                  </c:pt>
                  <c:pt idx="372">
                    <c:v>0.029490616621983906</c:v>
                  </c:pt>
                  <c:pt idx="373">
                    <c:v>0.029411764705882346</c:v>
                  </c:pt>
                  <c:pt idx="374">
                    <c:v>0.029333333333333336</c:v>
                  </c:pt>
                  <c:pt idx="375">
                    <c:v>0.02925531914893617</c:v>
                  </c:pt>
                  <c:pt idx="376">
                    <c:v>0.029177718832891247</c:v>
                  </c:pt>
                  <c:pt idx="377">
                    <c:v>0.0291005291005291</c:v>
                  </c:pt>
                  <c:pt idx="378">
                    <c:v>0.02902374670184696</c:v>
                  </c:pt>
                  <c:pt idx="379">
                    <c:v>0.028947368421052624</c:v>
                  </c:pt>
                  <c:pt idx="380">
                    <c:v>0.028871391076115485</c:v>
                  </c:pt>
                  <c:pt idx="381">
                    <c:v>0.02879581151832461</c:v>
                  </c:pt>
                  <c:pt idx="382">
                    <c:v>0.02872062663185379</c:v>
                  </c:pt>
                  <c:pt idx="383">
                    <c:v>0.02864583333333333</c:v>
                  </c:pt>
                  <c:pt idx="384">
                    <c:v>0.028571428571428574</c:v>
                  </c:pt>
                  <c:pt idx="385">
                    <c:v>0.028497409326424875</c:v>
                  </c:pt>
                  <c:pt idx="386">
                    <c:v>0.028423772609819126</c:v>
                  </c:pt>
                  <c:pt idx="387">
                    <c:v>0.028350515463917522</c:v>
                  </c:pt>
                  <c:pt idx="388">
                    <c:v>0.02827763496143959</c:v>
                  </c:pt>
                  <c:pt idx="389">
                    <c:v>0.028205128205128202</c:v>
                  </c:pt>
                  <c:pt idx="390">
                    <c:v>0.028132992327365727</c:v>
                  </c:pt>
                  <c:pt idx="391">
                    <c:v>0.028061224489795922</c:v>
                  </c:pt>
                  <c:pt idx="392">
                    <c:v>0.02798982188295166</c:v>
                  </c:pt>
                  <c:pt idx="393">
                    <c:v>0.027918781725888325</c:v>
                  </c:pt>
                  <c:pt idx="394">
                    <c:v>0.02784810126582278</c:v>
                  </c:pt>
                  <c:pt idx="395">
                    <c:v>0.027777777777777776</c:v>
                  </c:pt>
                  <c:pt idx="396">
                    <c:v>0.027707808564231745</c:v>
                  </c:pt>
                  <c:pt idx="397">
                    <c:v>0.027638190954773864</c:v>
                  </c:pt>
                  <c:pt idx="398">
                    <c:v>0.02756892230576441</c:v>
                  </c:pt>
                  <c:pt idx="399">
                    <c:v>0.027499999999999997</c:v>
                  </c:pt>
                  <c:pt idx="400">
                    <c:v>0.02743142144638404</c:v>
                  </c:pt>
                  <c:pt idx="401">
                    <c:v>0.02736318407960199</c:v>
                  </c:pt>
                  <c:pt idx="402">
                    <c:v>0.027295285359801497</c:v>
                  </c:pt>
                  <c:pt idx="403">
                    <c:v>0.027227722772277224</c:v>
                  </c:pt>
                  <c:pt idx="404">
                    <c:v>0.027160493827160487</c:v>
                  </c:pt>
                  <c:pt idx="405">
                    <c:v>0.027093596059113295</c:v>
                  </c:pt>
                  <c:pt idx="406">
                    <c:v>0.02702702702702703</c:v>
                  </c:pt>
                  <c:pt idx="407">
                    <c:v>0.02696078431372549</c:v>
                  </c:pt>
                  <c:pt idx="408">
                    <c:v>0.02689486552567237</c:v>
                  </c:pt>
                  <c:pt idx="409">
                    <c:v>0.026829268292682923</c:v>
                  </c:pt>
                  <c:pt idx="410">
                    <c:v>0.026763990267639898</c:v>
                  </c:pt>
                  <c:pt idx="411">
                    <c:v>0.026699029126213594</c:v>
                  </c:pt>
                  <c:pt idx="412">
                    <c:v>0.026634382566585957</c:v>
                  </c:pt>
                  <c:pt idx="413">
                    <c:v>0.02657004830917875</c:v>
                  </c:pt>
                  <c:pt idx="414">
                    <c:v>0.02650602409638554</c:v>
                  </c:pt>
                  <c:pt idx="415">
                    <c:v>0.026442307692307696</c:v>
                  </c:pt>
                  <c:pt idx="416">
                    <c:v>0.026378896882494007</c:v>
                  </c:pt>
                  <c:pt idx="417">
                    <c:v>0.02631578947368421</c:v>
                  </c:pt>
                  <c:pt idx="418">
                    <c:v>0.02625298329355609</c:v>
                  </c:pt>
                  <c:pt idx="419">
                    <c:v>0.026190476190476195</c:v>
                  </c:pt>
                  <c:pt idx="420">
                    <c:v>0.02612826603325416</c:v>
                  </c:pt>
                  <c:pt idx="421">
                    <c:v>0.026066350710900466</c:v>
                  </c:pt>
                  <c:pt idx="422">
                    <c:v>0.028368794326241134</c:v>
                  </c:pt>
                  <c:pt idx="423">
                    <c:v>0.028301886792452838</c:v>
                  </c:pt>
                  <c:pt idx="424">
                    <c:v>0.028235294117647053</c:v>
                  </c:pt>
                  <c:pt idx="425">
                    <c:v>0.028169014084507046</c:v>
                  </c:pt>
                  <c:pt idx="426">
                    <c:v>0.02810304449648711</c:v>
                  </c:pt>
                  <c:pt idx="427">
                    <c:v>0.028037383177570097</c:v>
                  </c:pt>
                  <c:pt idx="428">
                    <c:v>0.02797202797202797</c:v>
                  </c:pt>
                  <c:pt idx="429">
                    <c:v>0.027906976744186046</c:v>
                  </c:pt>
                  <c:pt idx="430">
                    <c:v>0.027842227378190254</c:v>
                  </c:pt>
                  <c:pt idx="431">
                    <c:v>0.027777777777777776</c:v>
                  </c:pt>
                  <c:pt idx="432">
                    <c:v>0.027713625866050806</c:v>
                  </c:pt>
                  <c:pt idx="433">
                    <c:v>0.027649769585253448</c:v>
                  </c:pt>
                  <c:pt idx="434">
                    <c:v>0.027586206896551724</c:v>
                  </c:pt>
                  <c:pt idx="435">
                    <c:v>0.027522935779816515</c:v>
                  </c:pt>
                  <c:pt idx="436">
                    <c:v>0.02745995423340962</c:v>
                  </c:pt>
                  <c:pt idx="437">
                    <c:v>0.0273972602739726</c:v>
                  </c:pt>
                  <c:pt idx="438">
                    <c:v>0.02733485193621868</c:v>
                  </c:pt>
                  <c:pt idx="439">
                    <c:v>0.027272727272727282</c:v>
                  </c:pt>
                  <c:pt idx="440">
                    <c:v>0.0272108843537415</c:v>
                  </c:pt>
                  <c:pt idx="441">
                    <c:v>0.027149321266968326</c:v>
                  </c:pt>
                  <c:pt idx="442">
                    <c:v>0.02708803611738149</c:v>
                  </c:pt>
                  <c:pt idx="443">
                    <c:v>0.02702702702702703</c:v>
                  </c:pt>
                  <c:pt idx="444">
                    <c:v>0.026966292134831454</c:v>
                  </c:pt>
                  <c:pt idx="445">
                    <c:v>0.026905829596412564</c:v>
                  </c:pt>
                  <c:pt idx="446">
                    <c:v>0.02684563758389262</c:v>
                  </c:pt>
                  <c:pt idx="447">
                    <c:v>0.026785714285714274</c:v>
                  </c:pt>
                  <c:pt idx="448">
                    <c:v>0.026726057906458794</c:v>
                  </c:pt>
                  <c:pt idx="449">
                    <c:v>0.026666666666666672</c:v>
                  </c:pt>
                  <c:pt idx="450">
                    <c:v>0.026607538802660757</c:v>
                  </c:pt>
                  <c:pt idx="451">
                    <c:v>0.02654867256637168</c:v>
                  </c:pt>
                  <c:pt idx="452">
                    <c:v>0.02649006622516556</c:v>
                  </c:pt>
                  <c:pt idx="453">
                    <c:v>0.026431718061674006</c:v>
                  </c:pt>
                  <c:pt idx="454">
                    <c:v>0.026373626373626377</c:v>
                  </c:pt>
                  <c:pt idx="455">
                    <c:v>0.02631578947368421</c:v>
                  </c:pt>
                  <c:pt idx="456">
                    <c:v>0.026258205689277905</c:v>
                  </c:pt>
                  <c:pt idx="457">
                    <c:v>0.02620087336244542</c:v>
                  </c:pt>
                  <c:pt idx="458">
                    <c:v>0.026143790849673193</c:v>
                  </c:pt>
                  <c:pt idx="459">
                    <c:v>0.026086956521739132</c:v>
                  </c:pt>
                  <c:pt idx="460">
                    <c:v>0.02603036876355748</c:v>
                  </c:pt>
                  <c:pt idx="461">
                    <c:v>0.02597402597402597</c:v>
                  </c:pt>
                  <c:pt idx="462">
                    <c:v>0.02591792656587473</c:v>
                  </c:pt>
                  <c:pt idx="463">
                    <c:v>0.025862068965517238</c:v>
                  </c:pt>
                  <c:pt idx="464">
                    <c:v>0.025806451612903222</c:v>
                  </c:pt>
                  <c:pt idx="465">
                    <c:v>0.025751072961373384</c:v>
                  </c:pt>
                  <c:pt idx="466">
                    <c:v>0.02569593147751606</c:v>
                  </c:pt>
                  <c:pt idx="467">
                    <c:v>0.025641025641025633</c:v>
                  </c:pt>
                  <c:pt idx="468">
                    <c:v>0.025586353944562906</c:v>
                  </c:pt>
                  <c:pt idx="469">
                    <c:v>0.02553191489361703</c:v>
                  </c:pt>
                  <c:pt idx="470">
                    <c:v>0.025477707006369435</c:v>
                  </c:pt>
                  <c:pt idx="471">
                    <c:v>0.025423728813559324</c:v>
                  </c:pt>
                  <c:pt idx="472">
                    <c:v>0.02536997885835096</c:v>
                  </c:pt>
                  <c:pt idx="473">
                    <c:v>0.025316455696202528</c:v>
                  </c:pt>
                  <c:pt idx="474">
                    <c:v>0.02526315789473685</c:v>
                  </c:pt>
                  <c:pt idx="475">
                    <c:v>0.025210084033613453</c:v>
                  </c:pt>
                  <c:pt idx="476">
                    <c:v>0.025157232704402524</c:v>
                  </c:pt>
                  <c:pt idx="477">
                    <c:v>0.025104602510460247</c:v>
                  </c:pt>
                  <c:pt idx="478">
                    <c:v>0.02505219206680584</c:v>
                  </c:pt>
                  <c:pt idx="479">
                    <c:v>0.02500000000000001</c:v>
                  </c:pt>
                  <c:pt idx="480">
                    <c:v>0.02494802494802495</c:v>
                  </c:pt>
                  <c:pt idx="481">
                    <c:v>0.02489626556016597</c:v>
                  </c:pt>
                  <c:pt idx="482">
                    <c:v>0.0248447204968944</c:v>
                  </c:pt>
                  <c:pt idx="483">
                    <c:v>0.024793388429752067</c:v>
                  </c:pt>
                  <c:pt idx="484">
                    <c:v>0.02474226804123711</c:v>
                  </c:pt>
                  <c:pt idx="485">
                    <c:v>0.024691358024691357</c:v>
                  </c:pt>
                  <c:pt idx="486">
                    <c:v>0.024640657084188916</c:v>
                  </c:pt>
                  <c:pt idx="487">
                    <c:v>0.02459016393442623</c:v>
                  </c:pt>
                  <c:pt idx="488">
                    <c:v>0.024539877300613494</c:v>
                  </c:pt>
                  <c:pt idx="489">
                    <c:v>0.02448979591836735</c:v>
                  </c:pt>
                  <c:pt idx="490">
                    <c:v>0.024439918533604887</c:v>
                  </c:pt>
                  <c:pt idx="491">
                    <c:v>0.024390243902439032</c:v>
                  </c:pt>
                  <c:pt idx="492">
                    <c:v>0.02434077079107505</c:v>
                  </c:pt>
                  <c:pt idx="493">
                    <c:v>0.024291497975708495</c:v>
                  </c:pt>
                  <c:pt idx="494">
                    <c:v>0.024242424242424246</c:v>
                  </c:pt>
                  <c:pt idx="495">
                    <c:v>0.024193548387096767</c:v>
                  </c:pt>
                  <c:pt idx="496">
                    <c:v>0.024144869215291742</c:v>
                  </c:pt>
                  <c:pt idx="497">
                    <c:v>0.02409638554216867</c:v>
                  </c:pt>
                  <c:pt idx="498">
                    <c:v>0.024048096192384766</c:v>
                  </c:pt>
                  <c:pt idx="499">
                    <c:v>0.023999999999999994</c:v>
                  </c:pt>
                </c:numCache>
              </c:numRef>
            </c:minus>
            <c:noEndCap val="1"/>
            <c:spPr>
              <a:ln w="254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errBars>
          <c:errBars>
            <c:errDir val="x"/>
            <c:errBarType val="both"/>
            <c:errValType val="cust"/>
            <c:plus>
              <c:numLit>
                <c:ptCount val="500"/>
                <c:pt idx="0">
                  <c:v>NaN</c:v>
                </c:pt>
                <c:pt idx="1">
                  <c:v>0.841886116991581</c:v>
                </c:pt>
                <c:pt idx="2">
                  <c:v>0.6666666666666667</c:v>
                </c:pt>
                <c:pt idx="3">
                  <c:v>0.5</c:v>
                </c:pt>
                <c:pt idx="4">
                  <c:v>0.39999999999999997</c:v>
                </c:pt>
                <c:pt idx="5">
                  <c:v>0.33333333333333337</c:v>
                </c:pt>
                <c:pt idx="6">
                  <c:v>0.2857142857142857</c:v>
                </c:pt>
                <c:pt idx="7">
                  <c:v>0.25</c:v>
                </c:pt>
                <c:pt idx="8">
                  <c:v>0.2222222222222222</c:v>
                </c:pt>
                <c:pt idx="9">
                  <c:v>0.19999999999999998</c:v>
                </c:pt>
                <c:pt idx="10">
                  <c:v>0.1818181818181818</c:v>
                </c:pt>
                <c:pt idx="11">
                  <c:v>0.16666666666666669</c:v>
                </c:pt>
                <c:pt idx="12">
                  <c:v>0.15384615384615385</c:v>
                </c:pt>
                <c:pt idx="13">
                  <c:v>0.14285714285714285</c:v>
                </c:pt>
                <c:pt idx="14">
                  <c:v>0.13333333333333336</c:v>
                </c:pt>
                <c:pt idx="15">
                  <c:v>0.125</c:v>
                </c:pt>
                <c:pt idx="16">
                  <c:v>0.11764705882352942</c:v>
                </c:pt>
                <c:pt idx="17">
                  <c:v>0.1111111111111111</c:v>
                </c:pt>
                <c:pt idx="18">
                  <c:v>0.10526315789473684</c:v>
                </c:pt>
                <c:pt idx="19">
                  <c:v>0.09999999999999999</c:v>
                </c:pt>
                <c:pt idx="20">
                  <c:v>0.09523809523809523</c:v>
                </c:pt>
                <c:pt idx="21">
                  <c:v>0.0909090909090909</c:v>
                </c:pt>
                <c:pt idx="22">
                  <c:v>0.13043478260869565</c:v>
                </c:pt>
                <c:pt idx="23">
                  <c:v>0.125</c:v>
                </c:pt>
                <c:pt idx="24">
                  <c:v>0.12000000000000001</c:v>
                </c:pt>
                <c:pt idx="25">
                  <c:v>0.11538461538461539</c:v>
                </c:pt>
                <c:pt idx="26">
                  <c:v>0.1111111111111111</c:v>
                </c:pt>
                <c:pt idx="27">
                  <c:v>0.10714285714285715</c:v>
                </c:pt>
                <c:pt idx="28">
                  <c:v>0.10344827586206898</c:v>
                </c:pt>
                <c:pt idx="29">
                  <c:v>0.09999999999999999</c:v>
                </c:pt>
                <c:pt idx="30">
                  <c:v>0.0967741935483871</c:v>
                </c:pt>
                <c:pt idx="31">
                  <c:v>0.09375</c:v>
                </c:pt>
                <c:pt idx="32">
                  <c:v>0.09090909090909091</c:v>
                </c:pt>
                <c:pt idx="33">
                  <c:v>0.1176470588235294</c:v>
                </c:pt>
                <c:pt idx="34">
                  <c:v>0.1142857142857143</c:v>
                </c:pt>
                <c:pt idx="35">
                  <c:v>0.11111111111111112</c:v>
                </c:pt>
                <c:pt idx="36">
                  <c:v>0.10810810810810811</c:v>
                </c:pt>
                <c:pt idx="37">
                  <c:v>0.10526315789473684</c:v>
                </c:pt>
                <c:pt idx="38">
                  <c:v>0.10256410256410259</c:v>
                </c:pt>
                <c:pt idx="39">
                  <c:v>0.1</c:v>
                </c:pt>
                <c:pt idx="40">
                  <c:v>0.0975609756097561</c:v>
                </c:pt>
                <c:pt idx="41">
                  <c:v>0.09523809523809523</c:v>
                </c:pt>
                <c:pt idx="42">
                  <c:v>0.0930232558139535</c:v>
                </c:pt>
                <c:pt idx="43">
                  <c:v>0.09090909090909093</c:v>
                </c:pt>
                <c:pt idx="44">
                  <c:v>0.0888888888888889</c:v>
                </c:pt>
                <c:pt idx="45">
                  <c:v>0.08695652173913045</c:v>
                </c:pt>
                <c:pt idx="46">
                  <c:v>0.10638297872340427</c:v>
                </c:pt>
                <c:pt idx="47">
                  <c:v>0.10416666666666666</c:v>
                </c:pt>
                <c:pt idx="48">
                  <c:v>0.10204081632653061</c:v>
                </c:pt>
                <c:pt idx="49">
                  <c:v>0.1</c:v>
                </c:pt>
                <c:pt idx="50">
                  <c:v>0.09803921568627452</c:v>
                </c:pt>
                <c:pt idx="51">
                  <c:v>0.09615384615384615</c:v>
                </c:pt>
                <c:pt idx="52">
                  <c:v>0.09433962264150944</c:v>
                </c:pt>
                <c:pt idx="53">
                  <c:v>0.09259259259259259</c:v>
                </c:pt>
                <c:pt idx="54">
                  <c:v>0.09090909090909093</c:v>
                </c:pt>
                <c:pt idx="55">
                  <c:v>0.08928571428571429</c:v>
                </c:pt>
                <c:pt idx="56">
                  <c:v>0.08771929824561403</c:v>
                </c:pt>
                <c:pt idx="57">
                  <c:v>0.08620689655172413</c:v>
                </c:pt>
                <c:pt idx="58">
                  <c:v>0.0847457627118644</c:v>
                </c:pt>
                <c:pt idx="59">
                  <c:v>0.08333333333333331</c:v>
                </c:pt>
                <c:pt idx="60">
                  <c:v>0.0819672131147541</c:v>
                </c:pt>
                <c:pt idx="61">
                  <c:v>0.08064516129032259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0.07575757575757575</c:v>
                </c:pt>
                <c:pt idx="66">
                  <c:v>0.0746268656716418</c:v>
                </c:pt>
                <c:pt idx="67">
                  <c:v>0.07352941176470588</c:v>
                </c:pt>
                <c:pt idx="68">
                  <c:v>0.07246376811594202</c:v>
                </c:pt>
                <c:pt idx="69">
                  <c:v>0.07142857142857142</c:v>
                </c:pt>
                <c:pt idx="70">
                  <c:v>0.0704225352112676</c:v>
                </c:pt>
                <c:pt idx="71">
                  <c:v>0.06944444444444446</c:v>
                </c:pt>
                <c:pt idx="72">
                  <c:v>0.0684931506849315</c:v>
                </c:pt>
                <c:pt idx="73">
                  <c:v>0.06756756756756757</c:v>
                </c:pt>
                <c:pt idx="74">
                  <c:v>0.06666666666666667</c:v>
                </c:pt>
                <c:pt idx="75">
                  <c:v>0.06578947368421052</c:v>
                </c:pt>
                <c:pt idx="76">
                  <c:v>0.06493506493506493</c:v>
                </c:pt>
                <c:pt idx="77">
                  <c:v>0.07692307692307693</c:v>
                </c:pt>
                <c:pt idx="78">
                  <c:v>0.0759493670886076</c:v>
                </c:pt>
                <c:pt idx="79">
                  <c:v>0.07499999999999998</c:v>
                </c:pt>
                <c:pt idx="80">
                  <c:v>0.07407407407407407</c:v>
                </c:pt>
                <c:pt idx="81">
                  <c:v>0.07317073170731708</c:v>
                </c:pt>
                <c:pt idx="82">
                  <c:v>0.07228915662650601</c:v>
                </c:pt>
                <c:pt idx="83">
                  <c:v>0.07142857142857142</c:v>
                </c:pt>
                <c:pt idx="84">
                  <c:v>0.07058823529411765</c:v>
                </c:pt>
                <c:pt idx="85">
                  <c:v>0.06976744186046513</c:v>
                </c:pt>
                <c:pt idx="86">
                  <c:v>0.06896551724137931</c:v>
                </c:pt>
                <c:pt idx="87">
                  <c:v>0.06818181818181818</c:v>
                </c:pt>
                <c:pt idx="88">
                  <c:v>0.06741573033707865</c:v>
                </c:pt>
                <c:pt idx="89">
                  <c:v>0.06666666666666667</c:v>
                </c:pt>
                <c:pt idx="90">
                  <c:v>0.06593406593406594</c:v>
                </c:pt>
                <c:pt idx="91">
                  <c:v>0.06521739130434784</c:v>
                </c:pt>
                <c:pt idx="92">
                  <c:v>0.06451612903225806</c:v>
                </c:pt>
                <c:pt idx="93">
                  <c:v>0.06382978723404255</c:v>
                </c:pt>
                <c:pt idx="94">
                  <c:v>0.0631578947368421</c:v>
                </c:pt>
                <c:pt idx="95">
                  <c:v>0.06250000000000001</c:v>
                </c:pt>
                <c:pt idx="96">
                  <c:v>0.06185567010309277</c:v>
                </c:pt>
                <c:pt idx="97">
                  <c:v>0.061224489795918366</c:v>
                </c:pt>
                <c:pt idx="98">
                  <c:v>0.06060606060606061</c:v>
                </c:pt>
                <c:pt idx="99">
                  <c:v>0.06</c:v>
                </c:pt>
                <c:pt idx="100">
                  <c:v>0.0594059405940594</c:v>
                </c:pt>
                <c:pt idx="101">
                  <c:v>0.058823529411764705</c:v>
                </c:pt>
                <c:pt idx="102">
                  <c:v>0.05825242718446601</c:v>
                </c:pt>
                <c:pt idx="103">
                  <c:v>0.05769230769230768</c:v>
                </c:pt>
                <c:pt idx="104">
                  <c:v>0.057142857142857134</c:v>
                </c:pt>
                <c:pt idx="105">
                  <c:v>0.05660377358490566</c:v>
                </c:pt>
                <c:pt idx="106">
                  <c:v>0.05607476635514018</c:v>
                </c:pt>
                <c:pt idx="107">
                  <c:v>0.055555555555555566</c:v>
                </c:pt>
                <c:pt idx="108">
                  <c:v>0.05504587155963303</c:v>
                </c:pt>
                <c:pt idx="109">
                  <c:v>0.054545454545454536</c:v>
                </c:pt>
                <c:pt idx="110">
                  <c:v>0.05405405405405406</c:v>
                </c:pt>
                <c:pt idx="111">
                  <c:v>0.05357142857142856</c:v>
                </c:pt>
                <c:pt idx="112">
                  <c:v>0.05309734513274336</c:v>
                </c:pt>
                <c:pt idx="113">
                  <c:v>0.05263157894736842</c:v>
                </c:pt>
                <c:pt idx="114">
                  <c:v>0.052173913043478265</c:v>
                </c:pt>
                <c:pt idx="115">
                  <c:v>0.051724137931034475</c:v>
                </c:pt>
                <c:pt idx="116">
                  <c:v>0.051282051282051294</c:v>
                </c:pt>
                <c:pt idx="117">
                  <c:v>0.05084745762711865</c:v>
                </c:pt>
                <c:pt idx="118">
                  <c:v>0.05042016806722688</c:v>
                </c:pt>
                <c:pt idx="119">
                  <c:v>0.05</c:v>
                </c:pt>
                <c:pt idx="120">
                  <c:v>0.049586776859504134</c:v>
                </c:pt>
                <c:pt idx="121">
                  <c:v>0.04918032786885247</c:v>
                </c:pt>
                <c:pt idx="122">
                  <c:v>0.048780487804878064</c:v>
                </c:pt>
                <c:pt idx="123">
                  <c:v>0.04838709677419355</c:v>
                </c:pt>
                <c:pt idx="124">
                  <c:v>0.048</c:v>
                </c:pt>
                <c:pt idx="125">
                  <c:v>0.047619047619047616</c:v>
                </c:pt>
                <c:pt idx="126">
                  <c:v>0.047244094488188976</c:v>
                </c:pt>
                <c:pt idx="127">
                  <c:v>0.046875</c:v>
                </c:pt>
                <c:pt idx="128">
                  <c:v>0.05426356589147287</c:v>
                </c:pt>
                <c:pt idx="129">
                  <c:v>0.05384615384615385</c:v>
                </c:pt>
                <c:pt idx="130">
                  <c:v>0.0534351145038168</c:v>
                </c:pt>
                <c:pt idx="131">
                  <c:v>0.053030303030303025</c:v>
                </c:pt>
                <c:pt idx="132">
                  <c:v>0.05263157894736842</c:v>
                </c:pt>
                <c:pt idx="133">
                  <c:v>0.05223880597014925</c:v>
                </c:pt>
                <c:pt idx="134">
                  <c:v>0.05185185185185184</c:v>
                </c:pt>
                <c:pt idx="135">
                  <c:v>0.051470588235294115</c:v>
                </c:pt>
                <c:pt idx="136">
                  <c:v>0.05109489051094891</c:v>
                </c:pt>
                <c:pt idx="137">
                  <c:v>0.050724637681159424</c:v>
                </c:pt>
                <c:pt idx="138">
                  <c:v>0.05035971223021583</c:v>
                </c:pt>
                <c:pt idx="139">
                  <c:v>0.04999999999999999</c:v>
                </c:pt>
                <c:pt idx="140">
                  <c:v>0.049645390070921974</c:v>
                </c:pt>
                <c:pt idx="141">
                  <c:v>0.04929577464788733</c:v>
                </c:pt>
                <c:pt idx="142">
                  <c:v>0.048951048951048945</c:v>
                </c:pt>
                <c:pt idx="143">
                  <c:v>0.04861111111111112</c:v>
                </c:pt>
                <c:pt idx="144">
                  <c:v>0.04827586206896553</c:v>
                </c:pt>
                <c:pt idx="145">
                  <c:v>0.04794520547945205</c:v>
                </c:pt>
                <c:pt idx="146">
                  <c:v>0.04761904761904763</c:v>
                </c:pt>
                <c:pt idx="147">
                  <c:v>0.047297297297297286</c:v>
                </c:pt>
                <c:pt idx="148">
                  <c:v>0.046979865771812096</c:v>
                </c:pt>
                <c:pt idx="149">
                  <c:v>0.046666666666666676</c:v>
                </c:pt>
                <c:pt idx="150">
                  <c:v>0.046357615894039736</c:v>
                </c:pt>
                <c:pt idx="151">
                  <c:v>0.04605263157894737</c:v>
                </c:pt>
                <c:pt idx="152">
                  <c:v>0.04575163398692811</c:v>
                </c:pt>
                <c:pt idx="153">
                  <c:v>0.04545454545454544</c:v>
                </c:pt>
                <c:pt idx="154">
                  <c:v>0.045161290322580636</c:v>
                </c:pt>
                <c:pt idx="155">
                  <c:v>0.044871794871794865</c:v>
                </c:pt>
                <c:pt idx="156">
                  <c:v>0.0445859872611465</c:v>
                </c:pt>
                <c:pt idx="157">
                  <c:v>0.04430379746835442</c:v>
                </c:pt>
                <c:pt idx="158">
                  <c:v>0.04402515723270441</c:v>
                </c:pt>
                <c:pt idx="159">
                  <c:v>0.04375000000000001</c:v>
                </c:pt>
                <c:pt idx="160">
                  <c:v>0.043478260869565216</c:v>
                </c:pt>
                <c:pt idx="161">
                  <c:v>0.043209876543209874</c:v>
                </c:pt>
                <c:pt idx="162">
                  <c:v>0.04294478527607362</c:v>
                </c:pt>
                <c:pt idx="163">
                  <c:v>0.04268292682926829</c:v>
                </c:pt>
                <c:pt idx="164">
                  <c:v>0.042424242424242406</c:v>
                </c:pt>
                <c:pt idx="165">
                  <c:v>0.04216867469879518</c:v>
                </c:pt>
                <c:pt idx="166">
                  <c:v>0.041916167664670656</c:v>
                </c:pt>
                <c:pt idx="167">
                  <c:v>0.04761904761904763</c:v>
                </c:pt>
                <c:pt idx="168">
                  <c:v>0.04733727810650888</c:v>
                </c:pt>
                <c:pt idx="169">
                  <c:v>0.047058823529411764</c:v>
                </c:pt>
                <c:pt idx="170">
                  <c:v>0.04678362573099415</c:v>
                </c:pt>
                <c:pt idx="171">
                  <c:v>0.046511627906976744</c:v>
                </c:pt>
                <c:pt idx="172">
                  <c:v>0.04624277456647398</c:v>
                </c:pt>
                <c:pt idx="173">
                  <c:v>0.04597701149425287</c:v>
                </c:pt>
                <c:pt idx="174">
                  <c:v>0.04571428571428572</c:v>
                </c:pt>
                <c:pt idx="175">
                  <c:v>0.04545454545454547</c:v>
                </c:pt>
                <c:pt idx="176">
                  <c:v>0.04519774011299435</c:v>
                </c:pt>
                <c:pt idx="177">
                  <c:v>0.044943820224719114</c:v>
                </c:pt>
                <c:pt idx="178">
                  <c:v>0.04469273743016759</c:v>
                </c:pt>
                <c:pt idx="179">
                  <c:v>0.04444444444444445</c:v>
                </c:pt>
                <c:pt idx="180">
                  <c:v>0.04419889502762432</c:v>
                </c:pt>
                <c:pt idx="181">
                  <c:v>0.043956043956043966</c:v>
                </c:pt>
                <c:pt idx="182">
                  <c:v>0.043715846994535526</c:v>
                </c:pt>
                <c:pt idx="183">
                  <c:v>0.043478260869565216</c:v>
                </c:pt>
                <c:pt idx="184">
                  <c:v>0.043243243243243246</c:v>
                </c:pt>
                <c:pt idx="185">
                  <c:v>0.04301075268817203</c:v>
                </c:pt>
                <c:pt idx="186">
                  <c:v>0.04278074866310161</c:v>
                </c:pt>
                <c:pt idx="187">
                  <c:v>0.042553191489361694</c:v>
                </c:pt>
                <c:pt idx="188">
                  <c:v>0.042328042328042326</c:v>
                </c:pt>
                <c:pt idx="189">
                  <c:v>0.04210526315789473</c:v>
                </c:pt>
                <c:pt idx="190">
                  <c:v>0.041884816753926704</c:v>
                </c:pt>
                <c:pt idx="191">
                  <c:v>0.04166666666666666</c:v>
                </c:pt>
                <c:pt idx="192">
                  <c:v>0.04145077720207255</c:v>
                </c:pt>
                <c:pt idx="193">
                  <c:v>0.04123711340206186</c:v>
                </c:pt>
                <c:pt idx="194">
                  <c:v>0.04102564102564103</c:v>
                </c:pt>
                <c:pt idx="195">
                  <c:v>0.040816326530612235</c:v>
                </c:pt>
                <c:pt idx="196">
                  <c:v>0.04060913705583756</c:v>
                </c:pt>
                <c:pt idx="197">
                  <c:v>0.045454545454545456</c:v>
                </c:pt>
                <c:pt idx="198">
                  <c:v>0.04522613065326632</c:v>
                </c:pt>
                <c:pt idx="199">
                  <c:v>0.044999999999999984</c:v>
                </c:pt>
                <c:pt idx="200">
                  <c:v>0.04477611940298508</c:v>
                </c:pt>
                <c:pt idx="201">
                  <c:v>0.04455445544554454</c:v>
                </c:pt>
                <c:pt idx="202">
                  <c:v>0.044334975369458116</c:v>
                </c:pt>
                <c:pt idx="203">
                  <c:v>0.044117647058823525</c:v>
                </c:pt>
                <c:pt idx="204">
                  <c:v>0.04390243902439023</c:v>
                </c:pt>
                <c:pt idx="205">
                  <c:v>0.04368932038834951</c:v>
                </c:pt>
                <c:pt idx="206">
                  <c:v>0.04347826086956523</c:v>
                </c:pt>
                <c:pt idx="207">
                  <c:v>0.043269230769230754</c:v>
                </c:pt>
                <c:pt idx="208">
                  <c:v>0.0430622009569378</c:v>
                </c:pt>
                <c:pt idx="209">
                  <c:v>0.042857142857142844</c:v>
                </c:pt>
                <c:pt idx="210">
                  <c:v>0.042654028436018954</c:v>
                </c:pt>
                <c:pt idx="211">
                  <c:v>0.042452830188679236</c:v>
                </c:pt>
                <c:pt idx="212">
                  <c:v>0.042253521126760576</c:v>
                </c:pt>
                <c:pt idx="213">
                  <c:v>0.04205607476635513</c:v>
                </c:pt>
                <c:pt idx="214">
                  <c:v>0.04186046511627907</c:v>
                </c:pt>
                <c:pt idx="215">
                  <c:v>0.04166666666666667</c:v>
                </c:pt>
                <c:pt idx="216">
                  <c:v>0.0414746543778802</c:v>
                </c:pt>
                <c:pt idx="217">
                  <c:v>0.04128440366972477</c:v>
                </c:pt>
                <c:pt idx="218">
                  <c:v>0.0410958904109589</c:v>
                </c:pt>
                <c:pt idx="219">
                  <c:v>0.040909090909090895</c:v>
                </c:pt>
                <c:pt idx="220">
                  <c:v>0.04072398190045248</c:v>
                </c:pt>
                <c:pt idx="221">
                  <c:v>0.04054054054054054</c:v>
                </c:pt>
                <c:pt idx="222">
                  <c:v>0.04035874439461885</c:v>
                </c:pt>
                <c:pt idx="223">
                  <c:v>0.04017857142857144</c:v>
                </c:pt>
                <c:pt idx="224">
                  <c:v>0.039999999999999994</c:v>
                </c:pt>
                <c:pt idx="225">
                  <c:v>0.039823008849557515</c:v>
                </c:pt>
                <c:pt idx="226">
                  <c:v>0.039647577092511016</c:v>
                </c:pt>
                <c:pt idx="227">
                  <c:v>0.03947368421052633</c:v>
                </c:pt>
                <c:pt idx="228">
                  <c:v>0.03930131004366813</c:v>
                </c:pt>
                <c:pt idx="229">
                  <c:v>0.03913043478260869</c:v>
                </c:pt>
                <c:pt idx="230">
                  <c:v>0.038961038961038974</c:v>
                </c:pt>
                <c:pt idx="231">
                  <c:v>0.038793103448275856</c:v>
                </c:pt>
                <c:pt idx="232">
                  <c:v>0.038626609442060075</c:v>
                </c:pt>
                <c:pt idx="233">
                  <c:v>0.038461538461538464</c:v>
                </c:pt>
                <c:pt idx="234">
                  <c:v>0.03829787234042553</c:v>
                </c:pt>
                <c:pt idx="235">
                  <c:v>0.03813559322033899</c:v>
                </c:pt>
                <c:pt idx="236">
                  <c:v>0.037974683544303806</c:v>
                </c:pt>
                <c:pt idx="237">
                  <c:v>0.03781512605042017</c:v>
                </c:pt>
                <c:pt idx="238">
                  <c:v>0.03765690376569038</c:v>
                </c:pt>
                <c:pt idx="239">
                  <c:v>0.03750000000000002</c:v>
                </c:pt>
                <c:pt idx="240">
                  <c:v>0.037344398340248955</c:v>
                </c:pt>
                <c:pt idx="241">
                  <c:v>0.037190082644628086</c:v>
                </c:pt>
                <c:pt idx="242">
                  <c:v>0.03703703703703705</c:v>
                </c:pt>
                <c:pt idx="243">
                  <c:v>0.03688524590163936</c:v>
                </c:pt>
                <c:pt idx="244">
                  <c:v>0.03673469387755103</c:v>
                </c:pt>
                <c:pt idx="245">
                  <c:v>0.036585365853658555</c:v>
                </c:pt>
                <c:pt idx="246">
                  <c:v>0.036437246963562764</c:v>
                </c:pt>
                <c:pt idx="247">
                  <c:v>0.03629032258064516</c:v>
                </c:pt>
                <c:pt idx="248">
                  <c:v>0.03614457831325302</c:v>
                </c:pt>
                <c:pt idx="249">
                  <c:v>0.036000000000000004</c:v>
                </c:pt>
                <c:pt idx="250">
                  <c:v>0.03585657370517928</c:v>
                </c:pt>
                <c:pt idx="251">
                  <c:v>0.035714285714285726</c:v>
                </c:pt>
                <c:pt idx="252">
                  <c:v>0.03557312252964427</c:v>
                </c:pt>
                <c:pt idx="253">
                  <c:v>0.035433070866141725</c:v>
                </c:pt>
                <c:pt idx="254">
                  <c:v>0.03529411764705884</c:v>
                </c:pt>
                <c:pt idx="255">
                  <c:v>0.03515625</c:v>
                </c:pt>
                <c:pt idx="256">
                  <c:v>0.035019455252918275</c:v>
                </c:pt>
                <c:pt idx="257">
                  <c:v>0.038759689922480633</c:v>
                </c:pt>
                <c:pt idx="258">
                  <c:v>0.0386100386100386</c:v>
                </c:pt>
                <c:pt idx="259">
                  <c:v>0.038461538461538464</c:v>
                </c:pt>
                <c:pt idx="260">
                  <c:v>0.03831417624521072</c:v>
                </c:pt>
                <c:pt idx="261">
                  <c:v>0.038167938931297704</c:v>
                </c:pt>
                <c:pt idx="262">
                  <c:v>0.03802281368821292</c:v>
                </c:pt>
                <c:pt idx="263">
                  <c:v>0.03787878787878787</c:v>
                </c:pt>
                <c:pt idx="264">
                  <c:v>0.037735849056603765</c:v>
                </c:pt>
                <c:pt idx="265">
                  <c:v>0.03759398496240601</c:v>
                </c:pt>
                <c:pt idx="266">
                  <c:v>0.037453183520599245</c:v>
                </c:pt>
                <c:pt idx="267">
                  <c:v>0.03731343283582089</c:v>
                </c:pt>
                <c:pt idx="268">
                  <c:v>0.03717472118959107</c:v>
                </c:pt>
                <c:pt idx="269">
                  <c:v>0.037037037037037035</c:v>
                </c:pt>
                <c:pt idx="270">
                  <c:v>0.03690036900369005</c:v>
                </c:pt>
                <c:pt idx="271">
                  <c:v>0.036764705882352935</c:v>
                </c:pt>
                <c:pt idx="272">
                  <c:v>0.036630036630036625</c:v>
                </c:pt>
                <c:pt idx="273">
                  <c:v>0.0364963503649635</c:v>
                </c:pt>
                <c:pt idx="274">
                  <c:v>0.036363636363636376</c:v>
                </c:pt>
                <c:pt idx="275">
                  <c:v>0.03623188405797102</c:v>
                </c:pt>
                <c:pt idx="276">
                  <c:v>0.03610108303249099</c:v>
                </c:pt>
                <c:pt idx="277">
                  <c:v>0.03597122302158273</c:v>
                </c:pt>
                <c:pt idx="278">
                  <c:v>0.03584229390681004</c:v>
                </c:pt>
                <c:pt idx="279">
                  <c:v>0.03571428571428571</c:v>
                </c:pt>
                <c:pt idx="280">
                  <c:v>0.03558718861209964</c:v>
                </c:pt>
                <c:pt idx="281">
                  <c:v>0.035460992907801414</c:v>
                </c:pt>
                <c:pt idx="282">
                  <c:v>0.03533568904593641</c:v>
                </c:pt>
                <c:pt idx="283">
                  <c:v>0.03521126760563381</c:v>
                </c:pt>
                <c:pt idx="284">
                  <c:v>0.035087719298245626</c:v>
                </c:pt>
                <c:pt idx="285">
                  <c:v>0.038461538461538464</c:v>
                </c:pt>
                <c:pt idx="286">
                  <c:v>0.03832752613240417</c:v>
                </c:pt>
                <c:pt idx="287">
                  <c:v>0.038194444444444434</c:v>
                </c:pt>
                <c:pt idx="288">
                  <c:v>0.03806228373702422</c:v>
                </c:pt>
                <c:pt idx="289">
                  <c:v>0.03793103448275863</c:v>
                </c:pt>
                <c:pt idx="290">
                  <c:v>0.03780068728522337</c:v>
                </c:pt>
                <c:pt idx="291">
                  <c:v>0.03767123287671234</c:v>
                </c:pt>
                <c:pt idx="292">
                  <c:v>0.037542662116040945</c:v>
                </c:pt>
                <c:pt idx="293">
                  <c:v>0.03741496598639456</c:v>
                </c:pt>
                <c:pt idx="294">
                  <c:v>0.03728813559322035</c:v>
                </c:pt>
                <c:pt idx="295">
                  <c:v>0.03716216216216214</c:v>
                </c:pt>
                <c:pt idx="296">
                  <c:v>0.037037037037037035</c:v>
                </c:pt>
                <c:pt idx="297">
                  <c:v>0.03691275167785235</c:v>
                </c:pt>
                <c:pt idx="298">
                  <c:v>0.03678929765886289</c:v>
                </c:pt>
                <c:pt idx="299">
                  <c:v>0.03666666666666667</c:v>
                </c:pt>
                <c:pt idx="300">
                  <c:v>0.036544850498338874</c:v>
                </c:pt>
                <c:pt idx="301">
                  <c:v>0.036423841059602655</c:v>
                </c:pt>
                <c:pt idx="302">
                  <c:v>0.0363036303630363</c:v>
                </c:pt>
                <c:pt idx="303">
                  <c:v>0.03618421052631578</c:v>
                </c:pt>
                <c:pt idx="304">
                  <c:v>0.0360655737704918</c:v>
                </c:pt>
                <c:pt idx="305">
                  <c:v>0.035947712418300665</c:v>
                </c:pt>
                <c:pt idx="306">
                  <c:v>0.03583061889250816</c:v>
                </c:pt>
                <c:pt idx="307">
                  <c:v>0.03571428571428571</c:v>
                </c:pt>
                <c:pt idx="308">
                  <c:v>0.035598705501618116</c:v>
                </c:pt>
                <c:pt idx="309">
                  <c:v>0.03548387096774194</c:v>
                </c:pt>
                <c:pt idx="310">
                  <c:v>0.03536977491961414</c:v>
                </c:pt>
                <c:pt idx="311">
                  <c:v>0.03525641025641024</c:v>
                </c:pt>
                <c:pt idx="312">
                  <c:v>0.03514376996805113</c:v>
                </c:pt>
                <c:pt idx="313">
                  <c:v>0.035031847133757954</c:v>
                </c:pt>
                <c:pt idx="314">
                  <c:v>0.03492063492063491</c:v>
                </c:pt>
                <c:pt idx="315">
                  <c:v>0.034810126582278486</c:v>
                </c:pt>
                <c:pt idx="316">
                  <c:v>0.034700315457413256</c:v>
                </c:pt>
                <c:pt idx="317">
                  <c:v>0.03459119496855345</c:v>
                </c:pt>
                <c:pt idx="318">
                  <c:v>0.03448275862068964</c:v>
                </c:pt>
                <c:pt idx="319">
                  <c:v>0.03437499999999999</c:v>
                </c:pt>
                <c:pt idx="320">
                  <c:v>0.03426791277258566</c:v>
                </c:pt>
                <c:pt idx="321">
                  <c:v>0.03416149068322981</c:v>
                </c:pt>
                <c:pt idx="322">
                  <c:v>0.03405572755417957</c:v>
                </c:pt>
                <c:pt idx="323">
                  <c:v>0.033950617283950615</c:v>
                </c:pt>
                <c:pt idx="324">
                  <c:v>0.03384615384615383</c:v>
                </c:pt>
                <c:pt idx="325">
                  <c:v>0.033742331288343544</c:v>
                </c:pt>
                <c:pt idx="326">
                  <c:v>0.03363914373088685</c:v>
                </c:pt>
                <c:pt idx="327">
                  <c:v>0.033536585365853674</c:v>
                </c:pt>
                <c:pt idx="328">
                  <c:v>0.03343465045592704</c:v>
                </c:pt>
                <c:pt idx="329">
                  <c:v>0.03333333333333334</c:v>
                </c:pt>
                <c:pt idx="330">
                  <c:v>0.033232628398791556</c:v>
                </c:pt>
                <c:pt idx="331">
                  <c:v>0.03313253012048192</c:v>
                </c:pt>
                <c:pt idx="332">
                  <c:v>0.033033033033033024</c:v>
                </c:pt>
                <c:pt idx="333">
                  <c:v>0.032934131736526956</c:v>
                </c:pt>
                <c:pt idx="334">
                  <c:v>0.032835820895522394</c:v>
                </c:pt>
                <c:pt idx="335">
                  <c:v>0.03273809523809525</c:v>
                </c:pt>
                <c:pt idx="336">
                  <c:v>0.03264094955489613</c:v>
                </c:pt>
                <c:pt idx="337">
                  <c:v>0.03254437869822485</c:v>
                </c:pt>
                <c:pt idx="338">
                  <c:v>0.032448377581120944</c:v>
                </c:pt>
                <c:pt idx="339">
                  <c:v>0.032352941176470584</c:v>
                </c:pt>
                <c:pt idx="340">
                  <c:v>0.03225806451612902</c:v>
                </c:pt>
                <c:pt idx="341">
                  <c:v>0.03216374269005848</c:v>
                </c:pt>
                <c:pt idx="342">
                  <c:v>0.03206997084548105</c:v>
                </c:pt>
                <c:pt idx="343">
                  <c:v>0.0319767441860465</c:v>
                </c:pt>
                <c:pt idx="344">
                  <c:v>0.031884057971014484</c:v>
                </c:pt>
                <c:pt idx="345">
                  <c:v>0.03179190751445085</c:v>
                </c:pt>
                <c:pt idx="346">
                  <c:v>0.03170028818443803</c:v>
                </c:pt>
                <c:pt idx="347">
                  <c:v>0.031609195402298854</c:v>
                </c:pt>
                <c:pt idx="348">
                  <c:v>0.0315186246418338</c:v>
                </c:pt>
                <c:pt idx="349">
                  <c:v>0.03142857142857142</c:v>
                </c:pt>
                <c:pt idx="350">
                  <c:v>0.031339031339031334</c:v>
                </c:pt>
                <c:pt idx="351">
                  <c:v>0.03125</c:v>
                </c:pt>
                <c:pt idx="352">
                  <c:v>0.031161473087818692</c:v>
                </c:pt>
                <c:pt idx="353">
                  <c:v>0.031073446327683607</c:v>
                </c:pt>
                <c:pt idx="354">
                  <c:v>0.030985915492957747</c:v>
                </c:pt>
                <c:pt idx="355">
                  <c:v>0.030898876404494388</c:v>
                </c:pt>
                <c:pt idx="356">
                  <c:v>0.030812324929971976</c:v>
                </c:pt>
                <c:pt idx="357">
                  <c:v>0.030726256983240233</c:v>
                </c:pt>
                <c:pt idx="358">
                  <c:v>0.03064066852367689</c:v>
                </c:pt>
                <c:pt idx="359">
                  <c:v>0.030555555555555544</c:v>
                </c:pt>
                <c:pt idx="360">
                  <c:v>0.030470914127423823</c:v>
                </c:pt>
                <c:pt idx="361">
                  <c:v>0.03038674033149172</c:v>
                </c:pt>
                <c:pt idx="362">
                  <c:v>0.030303030303030304</c:v>
                </c:pt>
                <c:pt idx="363">
                  <c:v>0.03021978021978021</c:v>
                </c:pt>
                <c:pt idx="364">
                  <c:v>0.030136986301369878</c:v>
                </c:pt>
                <c:pt idx="365">
                  <c:v>0.030054644808743175</c:v>
                </c:pt>
                <c:pt idx="366">
                  <c:v>0.029972752043596715</c:v>
                </c:pt>
                <c:pt idx="367">
                  <c:v>0.02989130434782608</c:v>
                </c:pt>
                <c:pt idx="368">
                  <c:v>0.029810298102981025</c:v>
                </c:pt>
                <c:pt idx="369">
                  <c:v>0.02972972972972973</c:v>
                </c:pt>
                <c:pt idx="370">
                  <c:v>0.029649595687331526</c:v>
                </c:pt>
                <c:pt idx="371">
                  <c:v>0.02956989247311828</c:v>
                </c:pt>
                <c:pt idx="372">
                  <c:v>0.02949061662198392</c:v>
                </c:pt>
                <c:pt idx="373">
                  <c:v>0.02941176470588236</c:v>
                </c:pt>
                <c:pt idx="374">
                  <c:v>0.029333333333333322</c:v>
                </c:pt>
                <c:pt idx="375">
                  <c:v>0.02925531914893617</c:v>
                </c:pt>
                <c:pt idx="376">
                  <c:v>0.029177718832891247</c:v>
                </c:pt>
                <c:pt idx="377">
                  <c:v>0.0291005291005291</c:v>
                </c:pt>
                <c:pt idx="378">
                  <c:v>0.029023746701846972</c:v>
                </c:pt>
                <c:pt idx="379">
                  <c:v>0.02894736842105264</c:v>
                </c:pt>
                <c:pt idx="380">
                  <c:v>0.028871391076115485</c:v>
                </c:pt>
                <c:pt idx="381">
                  <c:v>0.02879581151832461</c:v>
                </c:pt>
                <c:pt idx="382">
                  <c:v>0.02872062663185379</c:v>
                </c:pt>
                <c:pt idx="383">
                  <c:v>0.028645833333333343</c:v>
                </c:pt>
                <c:pt idx="384">
                  <c:v>0.028571428571428567</c:v>
                </c:pt>
                <c:pt idx="385">
                  <c:v>0.02849740932642486</c:v>
                </c:pt>
                <c:pt idx="386">
                  <c:v>0.028423772609819112</c:v>
                </c:pt>
                <c:pt idx="387">
                  <c:v>0.028350515463917522</c:v>
                </c:pt>
                <c:pt idx="388">
                  <c:v>0.02827763496143959</c:v>
                </c:pt>
                <c:pt idx="389">
                  <c:v>0.028205128205128202</c:v>
                </c:pt>
                <c:pt idx="390">
                  <c:v>0.028132992327365727</c:v>
                </c:pt>
                <c:pt idx="391">
                  <c:v>0.028061224489795922</c:v>
                </c:pt>
                <c:pt idx="392">
                  <c:v>0.027989821882951654</c:v>
                </c:pt>
                <c:pt idx="393">
                  <c:v>0.027918781725888325</c:v>
                </c:pt>
                <c:pt idx="394">
                  <c:v>0.030379746835443033</c:v>
                </c:pt>
                <c:pt idx="395">
                  <c:v>0.030303030303030304</c:v>
                </c:pt>
                <c:pt idx="396">
                  <c:v>0.03022670025188917</c:v>
                </c:pt>
                <c:pt idx="397">
                  <c:v>0.030150753768844227</c:v>
                </c:pt>
                <c:pt idx="398">
                  <c:v>0.03007518796992481</c:v>
                </c:pt>
                <c:pt idx="399">
                  <c:v>0.03</c:v>
                </c:pt>
                <c:pt idx="400">
                  <c:v>0.02992518703241895</c:v>
                </c:pt>
                <c:pt idx="401">
                  <c:v>0.02985074626865672</c:v>
                </c:pt>
                <c:pt idx="402">
                  <c:v>0.02977667493796525</c:v>
                </c:pt>
                <c:pt idx="403">
                  <c:v>0.0297029702970297</c:v>
                </c:pt>
                <c:pt idx="404">
                  <c:v>0.02962962962962963</c:v>
                </c:pt>
                <c:pt idx="405">
                  <c:v>0.029556650246305424</c:v>
                </c:pt>
                <c:pt idx="406">
                  <c:v>0.029484029484029478</c:v>
                </c:pt>
                <c:pt idx="407">
                  <c:v>0.029411764705882346</c:v>
                </c:pt>
                <c:pt idx="408">
                  <c:v>0.029339853300733493</c:v>
                </c:pt>
                <c:pt idx="409">
                  <c:v>0.029268292682926828</c:v>
                </c:pt>
                <c:pt idx="410">
                  <c:v>0.02919708029197081</c:v>
                </c:pt>
                <c:pt idx="411">
                  <c:v>0.02912621359223301</c:v>
                </c:pt>
                <c:pt idx="412">
                  <c:v>0.029055690072639223</c:v>
                </c:pt>
                <c:pt idx="413">
                  <c:v>0.028985507246376815</c:v>
                </c:pt>
                <c:pt idx="414">
                  <c:v>0.028915662650602414</c:v>
                </c:pt>
                <c:pt idx="415">
                  <c:v>0.02884615384615384</c:v>
                </c:pt>
                <c:pt idx="416">
                  <c:v>0.02877697841726619</c:v>
                </c:pt>
                <c:pt idx="417">
                  <c:v>0.028708133971291863</c:v>
                </c:pt>
                <c:pt idx="418">
                  <c:v>0.02863961813842482</c:v>
                </c:pt>
                <c:pt idx="419">
                  <c:v>0.028571428571428567</c:v>
                </c:pt>
                <c:pt idx="420">
                  <c:v>0.02850356294536817</c:v>
                </c:pt>
                <c:pt idx="421">
                  <c:v>0.028436018957345974</c:v>
                </c:pt>
                <c:pt idx="422">
                  <c:v>0.02836879432624112</c:v>
                </c:pt>
                <c:pt idx="423">
                  <c:v>0.028301886792452824</c:v>
                </c:pt>
                <c:pt idx="424">
                  <c:v>0.028235294117647067</c:v>
                </c:pt>
                <c:pt idx="425">
                  <c:v>0.028169014084507046</c:v>
                </c:pt>
                <c:pt idx="426">
                  <c:v>0.028103044496487123</c:v>
                </c:pt>
                <c:pt idx="427">
                  <c:v>0.028037383177570097</c:v>
                </c:pt>
                <c:pt idx="428">
                  <c:v>0.02797202797202797</c:v>
                </c:pt>
                <c:pt idx="429">
                  <c:v>0.027906976744186046</c:v>
                </c:pt>
                <c:pt idx="430">
                  <c:v>0.027842227378190254</c:v>
                </c:pt>
                <c:pt idx="431">
                  <c:v>0.027777777777777776</c:v>
                </c:pt>
                <c:pt idx="432">
                  <c:v>0.027713625866050806</c:v>
                </c:pt>
                <c:pt idx="433">
                  <c:v>0.02764976958525346</c:v>
                </c:pt>
                <c:pt idx="434">
                  <c:v>0.027586206896551724</c:v>
                </c:pt>
                <c:pt idx="435">
                  <c:v>0.027522935779816515</c:v>
                </c:pt>
                <c:pt idx="436">
                  <c:v>0.027459954233409606</c:v>
                </c:pt>
                <c:pt idx="437">
                  <c:v>0.0273972602739726</c:v>
                </c:pt>
                <c:pt idx="438">
                  <c:v>0.02733485193621868</c:v>
                </c:pt>
                <c:pt idx="439">
                  <c:v>0.027272727272727268</c:v>
                </c:pt>
                <c:pt idx="440">
                  <c:v>0.0272108843537415</c:v>
                </c:pt>
                <c:pt idx="441">
                  <c:v>0.027149321266968326</c:v>
                </c:pt>
                <c:pt idx="442">
                  <c:v>0.02708803611738149</c:v>
                </c:pt>
                <c:pt idx="443">
                  <c:v>0.02702702702702703</c:v>
                </c:pt>
                <c:pt idx="444">
                  <c:v>0.026966292134831468</c:v>
                </c:pt>
                <c:pt idx="445">
                  <c:v>0.02690582959641255</c:v>
                </c:pt>
                <c:pt idx="446">
                  <c:v>0.02684563758389262</c:v>
                </c:pt>
                <c:pt idx="447">
                  <c:v>0.026785714285714288</c:v>
                </c:pt>
                <c:pt idx="448">
                  <c:v>0.026726057906458794</c:v>
                </c:pt>
                <c:pt idx="449">
                  <c:v>0.026666666666666658</c:v>
                </c:pt>
                <c:pt idx="450">
                  <c:v>0.026607538802660757</c:v>
                </c:pt>
                <c:pt idx="451">
                  <c:v>0.02654867256637168</c:v>
                </c:pt>
                <c:pt idx="452">
                  <c:v>0.02649006622516556</c:v>
                </c:pt>
                <c:pt idx="453">
                  <c:v>0.026431718061674006</c:v>
                </c:pt>
                <c:pt idx="454">
                  <c:v>0.026373626373626363</c:v>
                </c:pt>
                <c:pt idx="455">
                  <c:v>0.02631578947368421</c:v>
                </c:pt>
                <c:pt idx="456">
                  <c:v>0.026258205689277905</c:v>
                </c:pt>
                <c:pt idx="457">
                  <c:v>0.026200873362445407</c:v>
                </c:pt>
                <c:pt idx="458">
                  <c:v>0.028322440087145975</c:v>
                </c:pt>
                <c:pt idx="459">
                  <c:v>0.028260869565217395</c:v>
                </c:pt>
                <c:pt idx="460">
                  <c:v>0.028199566160520606</c:v>
                </c:pt>
                <c:pt idx="461">
                  <c:v>0.028138528138528143</c:v>
                </c:pt>
                <c:pt idx="462">
                  <c:v>0.028077753779697623</c:v>
                </c:pt>
                <c:pt idx="463">
                  <c:v>0.028017241379310345</c:v>
                </c:pt>
                <c:pt idx="464">
                  <c:v>0.027956989247311825</c:v>
                </c:pt>
                <c:pt idx="465">
                  <c:v>0.027896995708154515</c:v>
                </c:pt>
                <c:pt idx="466">
                  <c:v>0.027837259100642386</c:v>
                </c:pt>
                <c:pt idx="467">
                  <c:v>0.027777777777777776</c:v>
                </c:pt>
                <c:pt idx="468">
                  <c:v>0.027718550106609813</c:v>
                </c:pt>
                <c:pt idx="469">
                  <c:v>0.02765957446808509</c:v>
                </c:pt>
                <c:pt idx="470">
                  <c:v>0.027600849256900206</c:v>
                </c:pt>
                <c:pt idx="471">
                  <c:v>0.027542372881355928</c:v>
                </c:pt>
                <c:pt idx="472">
                  <c:v>0.027484143763213523</c:v>
                </c:pt>
                <c:pt idx="473">
                  <c:v>0.027426160337552755</c:v>
                </c:pt>
                <c:pt idx="474">
                  <c:v>0.027368421052631584</c:v>
                </c:pt>
                <c:pt idx="475">
                  <c:v>0.0273109243697479</c:v>
                </c:pt>
                <c:pt idx="476">
                  <c:v>0.02725366876310273</c:v>
                </c:pt>
                <c:pt idx="477">
                  <c:v>0.027196652719665274</c:v>
                </c:pt>
                <c:pt idx="478">
                  <c:v>0.02713987473903967</c:v>
                </c:pt>
                <c:pt idx="479">
                  <c:v>0.02708333333333332</c:v>
                </c:pt>
                <c:pt idx="480">
                  <c:v>0.02702702702702703</c:v>
                </c:pt>
                <c:pt idx="481">
                  <c:v>0.026970954356846474</c:v>
                </c:pt>
                <c:pt idx="482">
                  <c:v>0.026915113871635615</c:v>
                </c:pt>
                <c:pt idx="483">
                  <c:v>0.0268595041322314</c:v>
                </c:pt>
                <c:pt idx="484">
                  <c:v>0.026804123711340208</c:v>
                </c:pt>
                <c:pt idx="485">
                  <c:v>0.02674897119341564</c:v>
                </c:pt>
                <c:pt idx="486">
                  <c:v>0.026694045174537995</c:v>
                </c:pt>
                <c:pt idx="487">
                  <c:v>0.026639344262295084</c:v>
                </c:pt>
                <c:pt idx="488">
                  <c:v>0.026584867075664625</c:v>
                </c:pt>
                <c:pt idx="489">
                  <c:v>0.026530612244897958</c:v>
                </c:pt>
                <c:pt idx="490">
                  <c:v>0.0264765784114053</c:v>
                </c:pt>
                <c:pt idx="491">
                  <c:v>0.026422764227642268</c:v>
                </c:pt>
                <c:pt idx="492">
                  <c:v>0.02636916835699797</c:v>
                </c:pt>
                <c:pt idx="493">
                  <c:v>0.02631578947368421</c:v>
                </c:pt>
                <c:pt idx="494">
                  <c:v>0.026262626262626265</c:v>
                </c:pt>
                <c:pt idx="495">
                  <c:v>0.026209677419354843</c:v>
                </c:pt>
                <c:pt idx="496">
                  <c:v>0.0261569416498994</c:v>
                </c:pt>
                <c:pt idx="497">
                  <c:v>0.026104417670682736</c:v>
                </c:pt>
                <c:pt idx="498">
                  <c:v>0.026052104208416832</c:v>
                </c:pt>
                <c:pt idx="499">
                  <c:v>0.025999999999999995</c:v>
                </c:pt>
              </c:numLit>
            </c:plus>
            <c:minus>
              <c:numLit>
                <c:ptCount val="500"/>
                <c:pt idx="0">
                  <c:v>NaN</c:v>
                </c:pt>
                <c:pt idx="1">
                  <c:v>0</c:v>
                </c:pt>
                <c:pt idx="2">
                  <c:v>0.3333333333333333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0.09090909090909091</c:v>
                </c:pt>
                <c:pt idx="11">
                  <c:v>0.08333333333333333</c:v>
                </c:pt>
                <c:pt idx="12">
                  <c:v>0.07692307692307693</c:v>
                </c:pt>
                <c:pt idx="13">
                  <c:v>0.07142857142857142</c:v>
                </c:pt>
                <c:pt idx="14">
                  <c:v>0.06666666666666667</c:v>
                </c:pt>
                <c:pt idx="15">
                  <c:v>0.0625</c:v>
                </c:pt>
                <c:pt idx="16">
                  <c:v>0.058823529411764705</c:v>
                </c:pt>
                <c:pt idx="17">
                  <c:v>0.05555555555555555</c:v>
                </c:pt>
                <c:pt idx="18">
                  <c:v>0.05263157894736842</c:v>
                </c:pt>
                <c:pt idx="19">
                  <c:v>0.05</c:v>
                </c:pt>
                <c:pt idx="20">
                  <c:v>0.047619047619047616</c:v>
                </c:pt>
                <c:pt idx="21">
                  <c:v>0.045454545454545456</c:v>
                </c:pt>
                <c:pt idx="22">
                  <c:v>0.08695652173913043</c:v>
                </c:pt>
                <c:pt idx="23">
                  <c:v>0.08333333333333333</c:v>
                </c:pt>
                <c:pt idx="24">
                  <c:v>0.08</c:v>
                </c:pt>
                <c:pt idx="25">
                  <c:v>0.07692307692307693</c:v>
                </c:pt>
                <c:pt idx="26">
                  <c:v>0.07407407407407407</c:v>
                </c:pt>
                <c:pt idx="27">
                  <c:v>0.07142857142857142</c:v>
                </c:pt>
                <c:pt idx="28">
                  <c:v>0.06896551724137931</c:v>
                </c:pt>
                <c:pt idx="29">
                  <c:v>0.06666666666666667</c:v>
                </c:pt>
                <c:pt idx="30">
                  <c:v>0.06451612903225806</c:v>
                </c:pt>
                <c:pt idx="31">
                  <c:v>0.0625</c:v>
                </c:pt>
                <c:pt idx="32">
                  <c:v>0.06060606060606061</c:v>
                </c:pt>
                <c:pt idx="33">
                  <c:v>0.08823529411764706</c:v>
                </c:pt>
                <c:pt idx="34">
                  <c:v>0.08571428571428572</c:v>
                </c:pt>
                <c:pt idx="35">
                  <c:v>0.08333333333333333</c:v>
                </c:pt>
                <c:pt idx="36">
                  <c:v>0.08108108108108109</c:v>
                </c:pt>
                <c:pt idx="37">
                  <c:v>0.07894736842105263</c:v>
                </c:pt>
                <c:pt idx="38">
                  <c:v>0.10256410256410256</c:v>
                </c:pt>
                <c:pt idx="39">
                  <c:v>0.1</c:v>
                </c:pt>
                <c:pt idx="40">
                  <c:v>0.0975609756097561</c:v>
                </c:pt>
                <c:pt idx="41">
                  <c:v>0.09523809523809523</c:v>
                </c:pt>
                <c:pt idx="42">
                  <c:v>0.09302325581395349</c:v>
                </c:pt>
                <c:pt idx="43">
                  <c:v>0.09090909090909091</c:v>
                </c:pt>
                <c:pt idx="44">
                  <c:v>0.08888888888888888</c:v>
                </c:pt>
                <c:pt idx="45">
                  <c:v>0.08695652173913043</c:v>
                </c:pt>
                <c:pt idx="46">
                  <c:v>0.08510638297872339</c:v>
                </c:pt>
                <c:pt idx="47">
                  <c:v>0.08333333333333334</c:v>
                </c:pt>
                <c:pt idx="48">
                  <c:v>0.0816326530612245</c:v>
                </c:pt>
                <c:pt idx="49">
                  <c:v>0.07999999999999999</c:v>
                </c:pt>
                <c:pt idx="50">
                  <c:v>0.0784313725490196</c:v>
                </c:pt>
                <c:pt idx="51">
                  <c:v>0.07692307692307693</c:v>
                </c:pt>
                <c:pt idx="52">
                  <c:v>0.07547169811320756</c:v>
                </c:pt>
                <c:pt idx="53">
                  <c:v>0.07407407407407407</c:v>
                </c:pt>
                <c:pt idx="54">
                  <c:v>0.07272727272727272</c:v>
                </c:pt>
                <c:pt idx="55">
                  <c:v>0.07142857142857142</c:v>
                </c:pt>
                <c:pt idx="56">
                  <c:v>0.07017543859649122</c:v>
                </c:pt>
                <c:pt idx="57">
                  <c:v>0.06896551724137931</c:v>
                </c:pt>
                <c:pt idx="58">
                  <c:v>0.06779661016949154</c:v>
                </c:pt>
                <c:pt idx="59">
                  <c:v>0.06666666666666668</c:v>
                </c:pt>
                <c:pt idx="60">
                  <c:v>0.06557377049180327</c:v>
                </c:pt>
                <c:pt idx="61">
                  <c:v>0.06451612903225806</c:v>
                </c:pt>
                <c:pt idx="62">
                  <c:v>0.06349206349206349</c:v>
                </c:pt>
                <c:pt idx="63">
                  <c:v>0.0625</c:v>
                </c:pt>
                <c:pt idx="64">
                  <c:v>0.06153846153846154</c:v>
                </c:pt>
                <c:pt idx="65">
                  <c:v>0.06060606060606061</c:v>
                </c:pt>
                <c:pt idx="66">
                  <c:v>0.059701492537313425</c:v>
                </c:pt>
                <c:pt idx="67">
                  <c:v>0.05882352941176471</c:v>
                </c:pt>
                <c:pt idx="68">
                  <c:v>0.05797101449275362</c:v>
                </c:pt>
                <c:pt idx="69">
                  <c:v>0.05714285714285715</c:v>
                </c:pt>
                <c:pt idx="70">
                  <c:v>0.05633802816901408</c:v>
                </c:pt>
                <c:pt idx="71">
                  <c:v>0.05555555555555555</c:v>
                </c:pt>
                <c:pt idx="72">
                  <c:v>0.0547945205479452</c:v>
                </c:pt>
                <c:pt idx="73">
                  <c:v>0.05405405405405406</c:v>
                </c:pt>
                <c:pt idx="74">
                  <c:v>0.05333333333333334</c:v>
                </c:pt>
                <c:pt idx="75">
                  <c:v>0.05263157894736842</c:v>
                </c:pt>
                <c:pt idx="76">
                  <c:v>0.05194805194805195</c:v>
                </c:pt>
                <c:pt idx="77">
                  <c:v>0.0641025641025641</c:v>
                </c:pt>
                <c:pt idx="78">
                  <c:v>0.06329113924050633</c:v>
                </c:pt>
                <c:pt idx="79">
                  <c:v>0.0625</c:v>
                </c:pt>
                <c:pt idx="80">
                  <c:v>0.06172839506172839</c:v>
                </c:pt>
                <c:pt idx="81">
                  <c:v>0.06097560975609757</c:v>
                </c:pt>
                <c:pt idx="82">
                  <c:v>0.06024096385542169</c:v>
                </c:pt>
                <c:pt idx="83">
                  <c:v>0.05952380952380952</c:v>
                </c:pt>
                <c:pt idx="84">
                  <c:v>0.058823529411764705</c:v>
                </c:pt>
                <c:pt idx="85">
                  <c:v>0.05813953488372093</c:v>
                </c:pt>
                <c:pt idx="86">
                  <c:v>0.05747126436781609</c:v>
                </c:pt>
                <c:pt idx="87">
                  <c:v>0.05681818181818182</c:v>
                </c:pt>
                <c:pt idx="88">
                  <c:v>0.056179775280898875</c:v>
                </c:pt>
                <c:pt idx="89">
                  <c:v>0.05555555555555556</c:v>
                </c:pt>
                <c:pt idx="90">
                  <c:v>0.05494505494505495</c:v>
                </c:pt>
                <c:pt idx="91">
                  <c:v>0.05434782608695652</c:v>
                </c:pt>
                <c:pt idx="92">
                  <c:v>0.05376344086021506</c:v>
                </c:pt>
                <c:pt idx="93">
                  <c:v>0.05319148936170213</c:v>
                </c:pt>
                <c:pt idx="94">
                  <c:v>0.05263157894736842</c:v>
                </c:pt>
                <c:pt idx="95">
                  <c:v>0.05208333333333333</c:v>
                </c:pt>
                <c:pt idx="96">
                  <c:v>0.05154639175257732</c:v>
                </c:pt>
                <c:pt idx="97">
                  <c:v>0.0510204081632653</c:v>
                </c:pt>
                <c:pt idx="98">
                  <c:v>0.050505050505050504</c:v>
                </c:pt>
                <c:pt idx="99">
                  <c:v>0.049999999999999996</c:v>
                </c:pt>
                <c:pt idx="100">
                  <c:v>0.0495049504950495</c:v>
                </c:pt>
                <c:pt idx="101">
                  <c:v>0.04901960784313726</c:v>
                </c:pt>
                <c:pt idx="102">
                  <c:v>0.048543689320388356</c:v>
                </c:pt>
                <c:pt idx="103">
                  <c:v>0.04807692307692307</c:v>
                </c:pt>
                <c:pt idx="104">
                  <c:v>0.047619047619047616</c:v>
                </c:pt>
                <c:pt idx="105">
                  <c:v>0.04716981132075471</c:v>
                </c:pt>
                <c:pt idx="106">
                  <c:v>0.04672897196261682</c:v>
                </c:pt>
                <c:pt idx="107">
                  <c:v>0.046296296296296294</c:v>
                </c:pt>
                <c:pt idx="108">
                  <c:v>0.045871559633027525</c:v>
                </c:pt>
                <c:pt idx="109">
                  <c:v>0.045454545454545456</c:v>
                </c:pt>
                <c:pt idx="110">
                  <c:v>0.04504504504504504</c:v>
                </c:pt>
                <c:pt idx="111">
                  <c:v>0.044642857142857144</c:v>
                </c:pt>
                <c:pt idx="112">
                  <c:v>0.04424778761061947</c:v>
                </c:pt>
                <c:pt idx="113">
                  <c:v>0.043859649122807015</c:v>
                </c:pt>
                <c:pt idx="114">
                  <c:v>0.043478260869565216</c:v>
                </c:pt>
                <c:pt idx="115">
                  <c:v>0.04310344827586207</c:v>
                </c:pt>
                <c:pt idx="116">
                  <c:v>0.042735042735042736</c:v>
                </c:pt>
                <c:pt idx="117">
                  <c:v>0.0423728813559322</c:v>
                </c:pt>
                <c:pt idx="118">
                  <c:v>0.04201680672268908</c:v>
                </c:pt>
                <c:pt idx="119">
                  <c:v>0.041666666666666664</c:v>
                </c:pt>
                <c:pt idx="120">
                  <c:v>0.04132231404958678</c:v>
                </c:pt>
                <c:pt idx="121">
                  <c:v>0.040983606557377046</c:v>
                </c:pt>
                <c:pt idx="122">
                  <c:v>0.04065040650406504</c:v>
                </c:pt>
                <c:pt idx="123">
                  <c:v>0.04032258064516129</c:v>
                </c:pt>
                <c:pt idx="124">
                  <c:v>0.04</c:v>
                </c:pt>
                <c:pt idx="125">
                  <c:v>0.03968253968253968</c:v>
                </c:pt>
                <c:pt idx="126">
                  <c:v>0.03937007874015748</c:v>
                </c:pt>
                <c:pt idx="127">
                  <c:v>0.0390625</c:v>
                </c:pt>
                <c:pt idx="128">
                  <c:v>0.046511627906976744</c:v>
                </c:pt>
                <c:pt idx="129">
                  <c:v>0.046153846153846156</c:v>
                </c:pt>
                <c:pt idx="130">
                  <c:v>0.04580152671755725</c:v>
                </c:pt>
                <c:pt idx="131">
                  <c:v>0.04545454545454545</c:v>
                </c:pt>
                <c:pt idx="132">
                  <c:v>0.045112781954887216</c:v>
                </c:pt>
                <c:pt idx="133">
                  <c:v>0.04477611940298508</c:v>
                </c:pt>
                <c:pt idx="134">
                  <c:v>0.04444444444444445</c:v>
                </c:pt>
                <c:pt idx="135">
                  <c:v>0.04411764705882353</c:v>
                </c:pt>
                <c:pt idx="136">
                  <c:v>0.043795620437956206</c:v>
                </c:pt>
                <c:pt idx="137">
                  <c:v>0.04347826086956521</c:v>
                </c:pt>
                <c:pt idx="138">
                  <c:v>0.043165467625899276</c:v>
                </c:pt>
                <c:pt idx="139">
                  <c:v>0.04285714285714286</c:v>
                </c:pt>
                <c:pt idx="140">
                  <c:v>0.0425531914893617</c:v>
                </c:pt>
                <c:pt idx="141">
                  <c:v>0.042253521126760556</c:v>
                </c:pt>
                <c:pt idx="142">
                  <c:v>0.04195804195804196</c:v>
                </c:pt>
                <c:pt idx="143">
                  <c:v>0.041666666666666664</c:v>
                </c:pt>
                <c:pt idx="144">
                  <c:v>0.041379310344827586</c:v>
                </c:pt>
                <c:pt idx="145">
                  <c:v>0.0410958904109589</c:v>
                </c:pt>
                <c:pt idx="146">
                  <c:v>0.04081632653061224</c:v>
                </c:pt>
                <c:pt idx="147">
                  <c:v>0.04054054054054054</c:v>
                </c:pt>
                <c:pt idx="148">
                  <c:v>0.040268456375838924</c:v>
                </c:pt>
                <c:pt idx="149">
                  <c:v>0.04</c:v>
                </c:pt>
                <c:pt idx="150">
                  <c:v>0.039735099337748346</c:v>
                </c:pt>
                <c:pt idx="151">
                  <c:v>0.039473684210526314</c:v>
                </c:pt>
                <c:pt idx="152">
                  <c:v>0.0392156862745098</c:v>
                </c:pt>
                <c:pt idx="153">
                  <c:v>0.03896103896103896</c:v>
                </c:pt>
                <c:pt idx="154">
                  <c:v>0.03870967741935485</c:v>
                </c:pt>
                <c:pt idx="155">
                  <c:v>0.03846153846153846</c:v>
                </c:pt>
                <c:pt idx="156">
                  <c:v>0.03821656050955414</c:v>
                </c:pt>
                <c:pt idx="157">
                  <c:v>0.04430379746835443</c:v>
                </c:pt>
                <c:pt idx="158">
                  <c:v>0.0440251572327044</c:v>
                </c:pt>
                <c:pt idx="159">
                  <c:v>0.04375</c:v>
                </c:pt>
                <c:pt idx="160">
                  <c:v>0.043478260869565216</c:v>
                </c:pt>
                <c:pt idx="161">
                  <c:v>0.043209876543209874</c:v>
                </c:pt>
                <c:pt idx="162">
                  <c:v>0.04294478527607362</c:v>
                </c:pt>
                <c:pt idx="163">
                  <c:v>0.042682926829268296</c:v>
                </c:pt>
                <c:pt idx="164">
                  <c:v>0.04242424242424243</c:v>
                </c:pt>
                <c:pt idx="165">
                  <c:v>0.04216867469879518</c:v>
                </c:pt>
                <c:pt idx="166">
                  <c:v>0.041916167664670656</c:v>
                </c:pt>
                <c:pt idx="167">
                  <c:v>0.04166666666666667</c:v>
                </c:pt>
                <c:pt idx="168">
                  <c:v>0.04142011834319526</c:v>
                </c:pt>
                <c:pt idx="169">
                  <c:v>0.041176470588235294</c:v>
                </c:pt>
                <c:pt idx="170">
                  <c:v>0.04093567251461988</c:v>
                </c:pt>
                <c:pt idx="171">
                  <c:v>0.04069767441860465</c:v>
                </c:pt>
                <c:pt idx="172">
                  <c:v>0.040462427745664734</c:v>
                </c:pt>
                <c:pt idx="173">
                  <c:v>0.040229885057471264</c:v>
                </c:pt>
                <c:pt idx="174">
                  <c:v>0.04</c:v>
                </c:pt>
                <c:pt idx="175">
                  <c:v>0.03977272727272727</c:v>
                </c:pt>
                <c:pt idx="176">
                  <c:v>0.03954802259887006</c:v>
                </c:pt>
                <c:pt idx="177">
                  <c:v>0.03932584269662921</c:v>
                </c:pt>
                <c:pt idx="178">
                  <c:v>0.03910614525139665</c:v>
                </c:pt>
                <c:pt idx="179">
                  <c:v>0.03888888888888889</c:v>
                </c:pt>
                <c:pt idx="180">
                  <c:v>0.03867403314917127</c:v>
                </c:pt>
                <c:pt idx="181">
                  <c:v>0.038461538461538464</c:v>
                </c:pt>
                <c:pt idx="182">
                  <c:v>0.03825136612021859</c:v>
                </c:pt>
                <c:pt idx="183">
                  <c:v>0.03804347826086956</c:v>
                </c:pt>
                <c:pt idx="184">
                  <c:v>0.03783783783783784</c:v>
                </c:pt>
                <c:pt idx="185">
                  <c:v>0.03763440860215054</c:v>
                </c:pt>
                <c:pt idx="186">
                  <c:v>0.03743315508021391</c:v>
                </c:pt>
                <c:pt idx="187">
                  <c:v>0.037234042553191495</c:v>
                </c:pt>
                <c:pt idx="188">
                  <c:v>0.037037037037037035</c:v>
                </c:pt>
                <c:pt idx="189">
                  <c:v>0.0368421052631579</c:v>
                </c:pt>
                <c:pt idx="190">
                  <c:v>0.03664921465968587</c:v>
                </c:pt>
                <c:pt idx="191">
                  <c:v>0.036458333333333336</c:v>
                </c:pt>
                <c:pt idx="192">
                  <c:v>0.03626943005181347</c:v>
                </c:pt>
                <c:pt idx="193">
                  <c:v>0.041237113402061855</c:v>
                </c:pt>
                <c:pt idx="194">
                  <c:v>0.041025641025641026</c:v>
                </c:pt>
                <c:pt idx="195">
                  <c:v>0.04081632653061224</c:v>
                </c:pt>
                <c:pt idx="196">
                  <c:v>0.04060913705583756</c:v>
                </c:pt>
                <c:pt idx="197">
                  <c:v>0.0404040404040404</c:v>
                </c:pt>
                <c:pt idx="198">
                  <c:v>0.040201005025125636</c:v>
                </c:pt>
                <c:pt idx="199">
                  <c:v>0.04000000000000001</c:v>
                </c:pt>
                <c:pt idx="200">
                  <c:v>0.03980099502487563</c:v>
                </c:pt>
                <c:pt idx="201">
                  <c:v>0.03960396039603961</c:v>
                </c:pt>
                <c:pt idx="202">
                  <c:v>0.0394088669950739</c:v>
                </c:pt>
                <c:pt idx="203">
                  <c:v>0.0392156862745098</c:v>
                </c:pt>
                <c:pt idx="204">
                  <c:v>0.03902439024390244</c:v>
                </c:pt>
                <c:pt idx="205">
                  <c:v>0.038834951456310676</c:v>
                </c:pt>
                <c:pt idx="206">
                  <c:v>0.03864734299516908</c:v>
                </c:pt>
                <c:pt idx="207">
                  <c:v>0.038461538461538464</c:v>
                </c:pt>
                <c:pt idx="208">
                  <c:v>0.03827751196172249</c:v>
                </c:pt>
                <c:pt idx="209">
                  <c:v>0.0380952380952381</c:v>
                </c:pt>
                <c:pt idx="210">
                  <c:v>0.037914691943127965</c:v>
                </c:pt>
                <c:pt idx="211">
                  <c:v>0.03773584905660378</c:v>
                </c:pt>
                <c:pt idx="212">
                  <c:v>0.037558685446009384</c:v>
                </c:pt>
                <c:pt idx="213">
                  <c:v>0.037383177570093455</c:v>
                </c:pt>
                <c:pt idx="214">
                  <c:v>0.037209302325581395</c:v>
                </c:pt>
                <c:pt idx="215">
                  <c:v>0.03703703703703704</c:v>
                </c:pt>
                <c:pt idx="216">
                  <c:v>0.03686635944700461</c:v>
                </c:pt>
                <c:pt idx="217">
                  <c:v>0.03669724770642202</c:v>
                </c:pt>
                <c:pt idx="218">
                  <c:v>0.0365296803652968</c:v>
                </c:pt>
                <c:pt idx="219">
                  <c:v>0.03636363636363637</c:v>
                </c:pt>
                <c:pt idx="220">
                  <c:v>0.03619909502262443</c:v>
                </c:pt>
                <c:pt idx="221">
                  <c:v>0.03603603603603604</c:v>
                </c:pt>
                <c:pt idx="222">
                  <c:v>0.0358744394618834</c:v>
                </c:pt>
                <c:pt idx="223">
                  <c:v>0.03571428571428571</c:v>
                </c:pt>
                <c:pt idx="224">
                  <c:v>0.03555555555555556</c:v>
                </c:pt>
                <c:pt idx="225">
                  <c:v>0.035398230088495575</c:v>
                </c:pt>
                <c:pt idx="226">
                  <c:v>0.03524229074889868</c:v>
                </c:pt>
                <c:pt idx="227">
                  <c:v>0.03508771929824561</c:v>
                </c:pt>
                <c:pt idx="228">
                  <c:v>0.03493449781659389</c:v>
                </c:pt>
                <c:pt idx="229">
                  <c:v>0.034782608695652174</c:v>
                </c:pt>
                <c:pt idx="230">
                  <c:v>0.034632034632034625</c:v>
                </c:pt>
                <c:pt idx="231">
                  <c:v>0.03448275862068965</c:v>
                </c:pt>
                <c:pt idx="232">
                  <c:v>0.03433476394849786</c:v>
                </c:pt>
                <c:pt idx="233">
                  <c:v>0.034188034188034185</c:v>
                </c:pt>
                <c:pt idx="234">
                  <c:v>0.034042553191489355</c:v>
                </c:pt>
                <c:pt idx="235">
                  <c:v>0.03389830508474576</c:v>
                </c:pt>
                <c:pt idx="236">
                  <c:v>0.03375527426160338</c:v>
                </c:pt>
                <c:pt idx="237">
                  <c:v>0.033613445378151266</c:v>
                </c:pt>
                <c:pt idx="238">
                  <c:v>0.03347280334728034</c:v>
                </c:pt>
                <c:pt idx="239">
                  <c:v>0.033333333333333326</c:v>
                </c:pt>
                <c:pt idx="240">
                  <c:v>0.03319502074688796</c:v>
                </c:pt>
                <c:pt idx="241">
                  <c:v>0.03305785123966942</c:v>
                </c:pt>
                <c:pt idx="242">
                  <c:v>0.037037037037037035</c:v>
                </c:pt>
                <c:pt idx="243">
                  <c:v>0.03688524590163934</c:v>
                </c:pt>
                <c:pt idx="244">
                  <c:v>0.036734693877551024</c:v>
                </c:pt>
                <c:pt idx="245">
                  <c:v>0.036585365853658534</c:v>
                </c:pt>
                <c:pt idx="246">
                  <c:v>0.03643724696356276</c:v>
                </c:pt>
                <c:pt idx="247">
                  <c:v>0.03629032258064516</c:v>
                </c:pt>
                <c:pt idx="248">
                  <c:v>0.03614457831325302</c:v>
                </c:pt>
                <c:pt idx="249">
                  <c:v>0.036000000000000004</c:v>
                </c:pt>
                <c:pt idx="250">
                  <c:v>0.03585657370517928</c:v>
                </c:pt>
                <c:pt idx="251">
                  <c:v>0.03571428571428571</c:v>
                </c:pt>
                <c:pt idx="252">
                  <c:v>0.035573122529644265</c:v>
                </c:pt>
                <c:pt idx="253">
                  <c:v>0.03543307086614173</c:v>
                </c:pt>
                <c:pt idx="254">
                  <c:v>0.03529411764705882</c:v>
                </c:pt>
                <c:pt idx="255">
                  <c:v>0.03515625</c:v>
                </c:pt>
                <c:pt idx="256">
                  <c:v>0.03501945525291829</c:v>
                </c:pt>
                <c:pt idx="257">
                  <c:v>0.03488372093023256</c:v>
                </c:pt>
                <c:pt idx="258">
                  <c:v>0.03474903474903474</c:v>
                </c:pt>
                <c:pt idx="259">
                  <c:v>0.03461538461538462</c:v>
                </c:pt>
                <c:pt idx="260">
                  <c:v>0.034482758620689655</c:v>
                </c:pt>
                <c:pt idx="261">
                  <c:v>0.03435114503816794</c:v>
                </c:pt>
                <c:pt idx="262">
                  <c:v>0.034220532319391636</c:v>
                </c:pt>
                <c:pt idx="263">
                  <c:v>0.034090909090909095</c:v>
                </c:pt>
                <c:pt idx="264">
                  <c:v>0.0339622641509434</c:v>
                </c:pt>
                <c:pt idx="265">
                  <c:v>0.03383458646616541</c:v>
                </c:pt>
                <c:pt idx="266">
                  <c:v>0.033707865168539325</c:v>
                </c:pt>
                <c:pt idx="267">
                  <c:v>0.033582089552238806</c:v>
                </c:pt>
                <c:pt idx="268">
                  <c:v>0.03345724907063198</c:v>
                </c:pt>
                <c:pt idx="269">
                  <c:v>0.03333333333333334</c:v>
                </c:pt>
                <c:pt idx="270">
                  <c:v>0.03321033210332103</c:v>
                </c:pt>
                <c:pt idx="271">
                  <c:v>0.03308823529411764</c:v>
                </c:pt>
                <c:pt idx="272">
                  <c:v>0.03296703296703296</c:v>
                </c:pt>
                <c:pt idx="273">
                  <c:v>0.032846715328467155</c:v>
                </c:pt>
                <c:pt idx="274">
                  <c:v>0.032727272727272716</c:v>
                </c:pt>
                <c:pt idx="275">
                  <c:v>0.03260869565217392</c:v>
                </c:pt>
                <c:pt idx="276">
                  <c:v>0.03249097472924188</c:v>
                </c:pt>
                <c:pt idx="277">
                  <c:v>0.03237410071942447</c:v>
                </c:pt>
                <c:pt idx="278">
                  <c:v>0.03225806451612903</c:v>
                </c:pt>
                <c:pt idx="279">
                  <c:v>0.032142857142857154</c:v>
                </c:pt>
                <c:pt idx="280">
                  <c:v>0.032028469750889674</c:v>
                </c:pt>
                <c:pt idx="281">
                  <c:v>0.03191489361702128</c:v>
                </c:pt>
                <c:pt idx="282">
                  <c:v>0.031802120141342746</c:v>
                </c:pt>
                <c:pt idx="283">
                  <c:v>0.03521126760563381</c:v>
                </c:pt>
                <c:pt idx="284">
                  <c:v>0.03508771929824561</c:v>
                </c:pt>
                <c:pt idx="285">
                  <c:v>0.03496503496503496</c:v>
                </c:pt>
                <c:pt idx="286">
                  <c:v>0.0348432055749129</c:v>
                </c:pt>
                <c:pt idx="287">
                  <c:v>0.034722222222222224</c:v>
                </c:pt>
                <c:pt idx="288">
                  <c:v>0.03460207612456748</c:v>
                </c:pt>
                <c:pt idx="289">
                  <c:v>0.034482758620689655</c:v>
                </c:pt>
                <c:pt idx="290">
                  <c:v>0.03436426116838488</c:v>
                </c:pt>
                <c:pt idx="291">
                  <c:v>0.03424657534246575</c:v>
                </c:pt>
                <c:pt idx="292">
                  <c:v>0.0341296928327645</c:v>
                </c:pt>
                <c:pt idx="293">
                  <c:v>0.03401360544217687</c:v>
                </c:pt>
                <c:pt idx="294">
                  <c:v>0.033898305084745756</c:v>
                </c:pt>
                <c:pt idx="295">
                  <c:v>0.033783783783783786</c:v>
                </c:pt>
                <c:pt idx="296">
                  <c:v>0.03367003367003367</c:v>
                </c:pt>
                <c:pt idx="297">
                  <c:v>0.03355704697986578</c:v>
                </c:pt>
                <c:pt idx="298">
                  <c:v>0.0334448160535117</c:v>
                </c:pt>
                <c:pt idx="299">
                  <c:v>0.033333333333333326</c:v>
                </c:pt>
                <c:pt idx="300">
                  <c:v>0.033222591362126255</c:v>
                </c:pt>
                <c:pt idx="301">
                  <c:v>0.033112582781456956</c:v>
                </c:pt>
                <c:pt idx="302">
                  <c:v>0.033003300330033</c:v>
                </c:pt>
                <c:pt idx="303">
                  <c:v>0.03289473684210527</c:v>
                </c:pt>
                <c:pt idx="304">
                  <c:v>0.032786885245901634</c:v>
                </c:pt>
                <c:pt idx="305">
                  <c:v>0.0326797385620915</c:v>
                </c:pt>
                <c:pt idx="306">
                  <c:v>0.03257328990228013</c:v>
                </c:pt>
                <c:pt idx="307">
                  <c:v>0.032467532467532464</c:v>
                </c:pt>
                <c:pt idx="308">
                  <c:v>0.03236245954692557</c:v>
                </c:pt>
                <c:pt idx="309">
                  <c:v>0.03225806451612903</c:v>
                </c:pt>
                <c:pt idx="310">
                  <c:v>0.03215434083601286</c:v>
                </c:pt>
                <c:pt idx="311">
                  <c:v>0.03205128205128205</c:v>
                </c:pt>
                <c:pt idx="312">
                  <c:v>0.03194888178913738</c:v>
                </c:pt>
                <c:pt idx="313">
                  <c:v>0.03184713375796179</c:v>
                </c:pt>
                <c:pt idx="314">
                  <c:v>0.031746031746031744</c:v>
                </c:pt>
                <c:pt idx="315">
                  <c:v>0.03164556962025317</c:v>
                </c:pt>
                <c:pt idx="316">
                  <c:v>0.031545741324921134</c:v>
                </c:pt>
                <c:pt idx="317">
                  <c:v>0.03144654088050315</c:v>
                </c:pt>
                <c:pt idx="318">
                  <c:v>0.03134796238244514</c:v>
                </c:pt>
                <c:pt idx="319">
                  <c:v>0.034375</c:v>
                </c:pt>
                <c:pt idx="320">
                  <c:v>0.034267912772585674</c:v>
                </c:pt>
                <c:pt idx="321">
                  <c:v>0.03416149068322981</c:v>
                </c:pt>
                <c:pt idx="322">
                  <c:v>0.03405572755417957</c:v>
                </c:pt>
                <c:pt idx="323">
                  <c:v>0.033950617283950615</c:v>
                </c:pt>
                <c:pt idx="324">
                  <c:v>0.033846153846153845</c:v>
                </c:pt>
                <c:pt idx="325">
                  <c:v>0.03374233128834356</c:v>
                </c:pt>
                <c:pt idx="326">
                  <c:v>0.03363914373088685</c:v>
                </c:pt>
                <c:pt idx="327">
                  <c:v>0.03353658536585366</c:v>
                </c:pt>
                <c:pt idx="328">
                  <c:v>0.033434650455927056</c:v>
                </c:pt>
                <c:pt idx="329">
                  <c:v>0.03333333333333334</c:v>
                </c:pt>
                <c:pt idx="330">
                  <c:v>0.03323262839879153</c:v>
                </c:pt>
                <c:pt idx="331">
                  <c:v>0.03313253012048194</c:v>
                </c:pt>
                <c:pt idx="332">
                  <c:v>0.03303303303303304</c:v>
                </c:pt>
                <c:pt idx="333">
                  <c:v>0.03293413173652694</c:v>
                </c:pt>
                <c:pt idx="334">
                  <c:v>0.03283582089552238</c:v>
                </c:pt>
                <c:pt idx="335">
                  <c:v>0.03273809523809525</c:v>
                </c:pt>
                <c:pt idx="336">
                  <c:v>0.032640949554896145</c:v>
                </c:pt>
                <c:pt idx="337">
                  <c:v>0.03254437869822485</c:v>
                </c:pt>
                <c:pt idx="338">
                  <c:v>0.032448377581120944</c:v>
                </c:pt>
                <c:pt idx="339">
                  <c:v>0.032352941176470584</c:v>
                </c:pt>
                <c:pt idx="340">
                  <c:v>0.03225806451612903</c:v>
                </c:pt>
                <c:pt idx="341">
                  <c:v>0.03216374269005848</c:v>
                </c:pt>
                <c:pt idx="342">
                  <c:v>0.03206997084548105</c:v>
                </c:pt>
                <c:pt idx="343">
                  <c:v>0.03197674418604651</c:v>
                </c:pt>
                <c:pt idx="344">
                  <c:v>0.0318840579710145</c:v>
                </c:pt>
                <c:pt idx="345">
                  <c:v>0.03179190751445088</c:v>
                </c:pt>
                <c:pt idx="346">
                  <c:v>0.03170028818443804</c:v>
                </c:pt>
                <c:pt idx="347">
                  <c:v>0.031609195402298854</c:v>
                </c:pt>
                <c:pt idx="348">
                  <c:v>0.0315186246418338</c:v>
                </c:pt>
                <c:pt idx="349">
                  <c:v>0.03142857142857143</c:v>
                </c:pt>
                <c:pt idx="350">
                  <c:v>0.031339031339031334</c:v>
                </c:pt>
                <c:pt idx="351">
                  <c:v>0.03125</c:v>
                </c:pt>
                <c:pt idx="352">
                  <c:v>0.031161473087818692</c:v>
                </c:pt>
                <c:pt idx="353">
                  <c:v>0.03107344632768362</c:v>
                </c:pt>
                <c:pt idx="354">
                  <c:v>0.030985915492957747</c:v>
                </c:pt>
                <c:pt idx="355">
                  <c:v>0.030898876404494388</c:v>
                </c:pt>
                <c:pt idx="356">
                  <c:v>0.03081232492997199</c:v>
                </c:pt>
                <c:pt idx="357">
                  <c:v>0.03072625698324022</c:v>
                </c:pt>
                <c:pt idx="358">
                  <c:v>0.030640668523676876</c:v>
                </c:pt>
                <c:pt idx="359">
                  <c:v>0.030555555555555558</c:v>
                </c:pt>
                <c:pt idx="360">
                  <c:v>0.030470914127423823</c:v>
                </c:pt>
                <c:pt idx="361">
                  <c:v>0.03038674033149172</c:v>
                </c:pt>
                <c:pt idx="362">
                  <c:v>0.030303030303030304</c:v>
                </c:pt>
                <c:pt idx="363">
                  <c:v>0.030219780219780223</c:v>
                </c:pt>
                <c:pt idx="364">
                  <c:v>0.030136986301369864</c:v>
                </c:pt>
                <c:pt idx="365">
                  <c:v>0.03005464480874316</c:v>
                </c:pt>
                <c:pt idx="366">
                  <c:v>0.029972752043596743</c:v>
                </c:pt>
                <c:pt idx="367">
                  <c:v>0.029891304347826095</c:v>
                </c:pt>
                <c:pt idx="368">
                  <c:v>0.029810298102981025</c:v>
                </c:pt>
                <c:pt idx="369">
                  <c:v>0.02972972972972973</c:v>
                </c:pt>
                <c:pt idx="370">
                  <c:v>0.02964959568733154</c:v>
                </c:pt>
                <c:pt idx="371">
                  <c:v>0.02956989247311828</c:v>
                </c:pt>
                <c:pt idx="372">
                  <c:v>0.029490616621983906</c:v>
                </c:pt>
                <c:pt idx="373">
                  <c:v>0.029411764705882346</c:v>
                </c:pt>
                <c:pt idx="374">
                  <c:v>0.029333333333333336</c:v>
                </c:pt>
                <c:pt idx="375">
                  <c:v>0.02925531914893617</c:v>
                </c:pt>
                <c:pt idx="376">
                  <c:v>0.029177718832891247</c:v>
                </c:pt>
                <c:pt idx="377">
                  <c:v>0.0291005291005291</c:v>
                </c:pt>
                <c:pt idx="378">
                  <c:v>0.02902374670184696</c:v>
                </c:pt>
                <c:pt idx="379">
                  <c:v>0.028947368421052624</c:v>
                </c:pt>
                <c:pt idx="380">
                  <c:v>0.028871391076115485</c:v>
                </c:pt>
                <c:pt idx="381">
                  <c:v>0.02879581151832461</c:v>
                </c:pt>
                <c:pt idx="382">
                  <c:v>0.02872062663185379</c:v>
                </c:pt>
                <c:pt idx="383">
                  <c:v>0.02864583333333333</c:v>
                </c:pt>
                <c:pt idx="384">
                  <c:v>0.028571428571428574</c:v>
                </c:pt>
                <c:pt idx="385">
                  <c:v>0.028497409326424875</c:v>
                </c:pt>
                <c:pt idx="386">
                  <c:v>0.028423772609819126</c:v>
                </c:pt>
                <c:pt idx="387">
                  <c:v>0.028350515463917522</c:v>
                </c:pt>
                <c:pt idx="388">
                  <c:v>0.02827763496143959</c:v>
                </c:pt>
                <c:pt idx="389">
                  <c:v>0.028205128205128202</c:v>
                </c:pt>
                <c:pt idx="390">
                  <c:v>0.028132992327365727</c:v>
                </c:pt>
                <c:pt idx="391">
                  <c:v>0.028061224489795922</c:v>
                </c:pt>
                <c:pt idx="392">
                  <c:v>0.02798982188295166</c:v>
                </c:pt>
                <c:pt idx="393">
                  <c:v>0.027918781725888325</c:v>
                </c:pt>
                <c:pt idx="394">
                  <c:v>0.02784810126582278</c:v>
                </c:pt>
                <c:pt idx="395">
                  <c:v>0.027777777777777776</c:v>
                </c:pt>
                <c:pt idx="396">
                  <c:v>0.027707808564231745</c:v>
                </c:pt>
                <c:pt idx="397">
                  <c:v>0.027638190954773864</c:v>
                </c:pt>
                <c:pt idx="398">
                  <c:v>0.02756892230576441</c:v>
                </c:pt>
                <c:pt idx="399">
                  <c:v>0.027499999999999997</c:v>
                </c:pt>
                <c:pt idx="400">
                  <c:v>0.02743142144638404</c:v>
                </c:pt>
                <c:pt idx="401">
                  <c:v>0.02736318407960199</c:v>
                </c:pt>
                <c:pt idx="402">
                  <c:v>0.027295285359801497</c:v>
                </c:pt>
                <c:pt idx="403">
                  <c:v>0.027227722772277224</c:v>
                </c:pt>
                <c:pt idx="404">
                  <c:v>0.027160493827160487</c:v>
                </c:pt>
                <c:pt idx="405">
                  <c:v>0.027093596059113295</c:v>
                </c:pt>
                <c:pt idx="406">
                  <c:v>0.02702702702702703</c:v>
                </c:pt>
                <c:pt idx="407">
                  <c:v>0.02696078431372549</c:v>
                </c:pt>
                <c:pt idx="408">
                  <c:v>0.02689486552567237</c:v>
                </c:pt>
                <c:pt idx="409">
                  <c:v>0.026829268292682923</c:v>
                </c:pt>
                <c:pt idx="410">
                  <c:v>0.026763990267639898</c:v>
                </c:pt>
                <c:pt idx="411">
                  <c:v>0.026699029126213594</c:v>
                </c:pt>
                <c:pt idx="412">
                  <c:v>0.026634382566585957</c:v>
                </c:pt>
                <c:pt idx="413">
                  <c:v>0.02657004830917875</c:v>
                </c:pt>
                <c:pt idx="414">
                  <c:v>0.02650602409638554</c:v>
                </c:pt>
                <c:pt idx="415">
                  <c:v>0.026442307692307696</c:v>
                </c:pt>
                <c:pt idx="416">
                  <c:v>0.026378896882494007</c:v>
                </c:pt>
                <c:pt idx="417">
                  <c:v>0.02631578947368421</c:v>
                </c:pt>
                <c:pt idx="418">
                  <c:v>0.02625298329355609</c:v>
                </c:pt>
                <c:pt idx="419">
                  <c:v>0.026190476190476195</c:v>
                </c:pt>
                <c:pt idx="420">
                  <c:v>0.02612826603325416</c:v>
                </c:pt>
                <c:pt idx="421">
                  <c:v>0.026066350710900466</c:v>
                </c:pt>
                <c:pt idx="422">
                  <c:v>0.028368794326241134</c:v>
                </c:pt>
                <c:pt idx="423">
                  <c:v>0.028301886792452838</c:v>
                </c:pt>
                <c:pt idx="424">
                  <c:v>0.028235294117647053</c:v>
                </c:pt>
                <c:pt idx="425">
                  <c:v>0.028169014084507046</c:v>
                </c:pt>
                <c:pt idx="426">
                  <c:v>0.02810304449648711</c:v>
                </c:pt>
                <c:pt idx="427">
                  <c:v>0.028037383177570097</c:v>
                </c:pt>
                <c:pt idx="428">
                  <c:v>0.02797202797202797</c:v>
                </c:pt>
                <c:pt idx="429">
                  <c:v>0.027906976744186046</c:v>
                </c:pt>
                <c:pt idx="430">
                  <c:v>0.027842227378190254</c:v>
                </c:pt>
                <c:pt idx="431">
                  <c:v>0.027777777777777776</c:v>
                </c:pt>
                <c:pt idx="432">
                  <c:v>0.027713625866050806</c:v>
                </c:pt>
                <c:pt idx="433">
                  <c:v>0.027649769585253448</c:v>
                </c:pt>
                <c:pt idx="434">
                  <c:v>0.027586206896551724</c:v>
                </c:pt>
                <c:pt idx="435">
                  <c:v>0.027522935779816515</c:v>
                </c:pt>
                <c:pt idx="436">
                  <c:v>0.02745995423340962</c:v>
                </c:pt>
                <c:pt idx="437">
                  <c:v>0.0273972602739726</c:v>
                </c:pt>
                <c:pt idx="438">
                  <c:v>0.02733485193621868</c:v>
                </c:pt>
                <c:pt idx="439">
                  <c:v>0.027272727272727282</c:v>
                </c:pt>
                <c:pt idx="440">
                  <c:v>0.0272108843537415</c:v>
                </c:pt>
                <c:pt idx="441">
                  <c:v>0.027149321266968326</c:v>
                </c:pt>
                <c:pt idx="442">
                  <c:v>0.02708803611738149</c:v>
                </c:pt>
                <c:pt idx="443">
                  <c:v>0.02702702702702703</c:v>
                </c:pt>
                <c:pt idx="444">
                  <c:v>0.026966292134831454</c:v>
                </c:pt>
                <c:pt idx="445">
                  <c:v>0.026905829596412564</c:v>
                </c:pt>
                <c:pt idx="446">
                  <c:v>0.02684563758389262</c:v>
                </c:pt>
                <c:pt idx="447">
                  <c:v>0.026785714285714274</c:v>
                </c:pt>
                <c:pt idx="448">
                  <c:v>0.026726057906458794</c:v>
                </c:pt>
                <c:pt idx="449">
                  <c:v>0.026666666666666672</c:v>
                </c:pt>
                <c:pt idx="450">
                  <c:v>0.026607538802660757</c:v>
                </c:pt>
                <c:pt idx="451">
                  <c:v>0.02654867256637168</c:v>
                </c:pt>
                <c:pt idx="452">
                  <c:v>0.02649006622516556</c:v>
                </c:pt>
                <c:pt idx="453">
                  <c:v>0.026431718061674006</c:v>
                </c:pt>
                <c:pt idx="454">
                  <c:v>0.026373626373626377</c:v>
                </c:pt>
                <c:pt idx="455">
                  <c:v>0.02631578947368421</c:v>
                </c:pt>
                <c:pt idx="456">
                  <c:v>0.026258205689277905</c:v>
                </c:pt>
                <c:pt idx="457">
                  <c:v>0.02620087336244542</c:v>
                </c:pt>
                <c:pt idx="458">
                  <c:v>0.026143790849673193</c:v>
                </c:pt>
                <c:pt idx="459">
                  <c:v>0.026086956521739132</c:v>
                </c:pt>
                <c:pt idx="460">
                  <c:v>0.02603036876355748</c:v>
                </c:pt>
                <c:pt idx="461">
                  <c:v>0.02597402597402597</c:v>
                </c:pt>
                <c:pt idx="462">
                  <c:v>0.02591792656587473</c:v>
                </c:pt>
                <c:pt idx="463">
                  <c:v>0.025862068965517238</c:v>
                </c:pt>
                <c:pt idx="464">
                  <c:v>0.025806451612903222</c:v>
                </c:pt>
                <c:pt idx="465">
                  <c:v>0.025751072961373384</c:v>
                </c:pt>
                <c:pt idx="466">
                  <c:v>0.02569593147751606</c:v>
                </c:pt>
                <c:pt idx="467">
                  <c:v>0.025641025641025633</c:v>
                </c:pt>
                <c:pt idx="468">
                  <c:v>0.025586353944562906</c:v>
                </c:pt>
                <c:pt idx="469">
                  <c:v>0.02553191489361703</c:v>
                </c:pt>
                <c:pt idx="470">
                  <c:v>0.025477707006369435</c:v>
                </c:pt>
                <c:pt idx="471">
                  <c:v>0.025423728813559324</c:v>
                </c:pt>
                <c:pt idx="472">
                  <c:v>0.02536997885835096</c:v>
                </c:pt>
                <c:pt idx="473">
                  <c:v>0.025316455696202528</c:v>
                </c:pt>
                <c:pt idx="474">
                  <c:v>0.02526315789473685</c:v>
                </c:pt>
                <c:pt idx="475">
                  <c:v>0.025210084033613453</c:v>
                </c:pt>
                <c:pt idx="476">
                  <c:v>0.025157232704402524</c:v>
                </c:pt>
                <c:pt idx="477">
                  <c:v>0.025104602510460247</c:v>
                </c:pt>
                <c:pt idx="478">
                  <c:v>0.02505219206680584</c:v>
                </c:pt>
                <c:pt idx="479">
                  <c:v>0.02500000000000001</c:v>
                </c:pt>
                <c:pt idx="480">
                  <c:v>0.02494802494802495</c:v>
                </c:pt>
                <c:pt idx="481">
                  <c:v>0.02489626556016597</c:v>
                </c:pt>
                <c:pt idx="482">
                  <c:v>0.0248447204968944</c:v>
                </c:pt>
                <c:pt idx="483">
                  <c:v>0.024793388429752067</c:v>
                </c:pt>
                <c:pt idx="484">
                  <c:v>0.02474226804123711</c:v>
                </c:pt>
                <c:pt idx="485">
                  <c:v>0.024691358024691357</c:v>
                </c:pt>
                <c:pt idx="486">
                  <c:v>0.024640657084188916</c:v>
                </c:pt>
                <c:pt idx="487">
                  <c:v>0.02459016393442623</c:v>
                </c:pt>
                <c:pt idx="488">
                  <c:v>0.024539877300613494</c:v>
                </c:pt>
                <c:pt idx="489">
                  <c:v>0.02448979591836735</c:v>
                </c:pt>
                <c:pt idx="490">
                  <c:v>0.024439918533604887</c:v>
                </c:pt>
                <c:pt idx="491">
                  <c:v>0.024390243902439032</c:v>
                </c:pt>
                <c:pt idx="492">
                  <c:v>0.02434077079107505</c:v>
                </c:pt>
                <c:pt idx="493">
                  <c:v>0.024291497975708495</c:v>
                </c:pt>
                <c:pt idx="494">
                  <c:v>0.024242424242424246</c:v>
                </c:pt>
                <c:pt idx="495">
                  <c:v>0.024193548387096767</c:v>
                </c:pt>
                <c:pt idx="496">
                  <c:v>0.024144869215291742</c:v>
                </c:pt>
                <c:pt idx="497">
                  <c:v>0.02409638554216867</c:v>
                </c:pt>
                <c:pt idx="498">
                  <c:v>0.024048096192384766</c:v>
                </c:pt>
                <c:pt idx="499">
                  <c:v>0.023999999999999994</c:v>
                </c:pt>
              </c:numLit>
            </c:minus>
            <c:noEndCap val="1"/>
            <c:spPr>
              <a:ln w="254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errBars>
          <c:xVal>
            <c:numRef>
              <c:f>Data!$A$7:$A$506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Data!$H$7:$H$506</c:f>
              <c:numCache>
                <c:ptCount val="500"/>
                <c:pt idx="0">
                  <c:v>0</c:v>
                </c:pt>
                <c:pt idx="1">
                  <c:v>0</c:v>
                </c:pt>
                <c:pt idx="2">
                  <c:v>0.3333333333333333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0.09090909090909091</c:v>
                </c:pt>
                <c:pt idx="11">
                  <c:v>0.08333333333333333</c:v>
                </c:pt>
                <c:pt idx="12">
                  <c:v>0.07692307692307693</c:v>
                </c:pt>
                <c:pt idx="13">
                  <c:v>0.07142857142857142</c:v>
                </c:pt>
                <c:pt idx="14">
                  <c:v>0.06666666666666667</c:v>
                </c:pt>
                <c:pt idx="15">
                  <c:v>0.0625</c:v>
                </c:pt>
                <c:pt idx="16">
                  <c:v>0.058823529411764705</c:v>
                </c:pt>
                <c:pt idx="17">
                  <c:v>0.05555555555555555</c:v>
                </c:pt>
                <c:pt idx="18">
                  <c:v>0.05263157894736842</c:v>
                </c:pt>
                <c:pt idx="19">
                  <c:v>0.05</c:v>
                </c:pt>
                <c:pt idx="20">
                  <c:v>0.047619047619047616</c:v>
                </c:pt>
                <c:pt idx="21">
                  <c:v>0.045454545454545456</c:v>
                </c:pt>
                <c:pt idx="22">
                  <c:v>0.08695652173913043</c:v>
                </c:pt>
                <c:pt idx="23">
                  <c:v>0.08333333333333333</c:v>
                </c:pt>
                <c:pt idx="24">
                  <c:v>0.08</c:v>
                </c:pt>
                <c:pt idx="25">
                  <c:v>0.07692307692307693</c:v>
                </c:pt>
                <c:pt idx="26">
                  <c:v>0.07407407407407407</c:v>
                </c:pt>
                <c:pt idx="27">
                  <c:v>0.07142857142857142</c:v>
                </c:pt>
                <c:pt idx="28">
                  <c:v>0.06896551724137931</c:v>
                </c:pt>
                <c:pt idx="29">
                  <c:v>0.06666666666666667</c:v>
                </c:pt>
                <c:pt idx="30">
                  <c:v>0.06451612903225806</c:v>
                </c:pt>
                <c:pt idx="31">
                  <c:v>0.0625</c:v>
                </c:pt>
                <c:pt idx="32">
                  <c:v>0.06060606060606061</c:v>
                </c:pt>
                <c:pt idx="33">
                  <c:v>0.08823529411764706</c:v>
                </c:pt>
                <c:pt idx="34">
                  <c:v>0.08571428571428572</c:v>
                </c:pt>
                <c:pt idx="35">
                  <c:v>0.08333333333333333</c:v>
                </c:pt>
                <c:pt idx="36">
                  <c:v>0.08108108108108109</c:v>
                </c:pt>
                <c:pt idx="37">
                  <c:v>0.10526315789473684</c:v>
                </c:pt>
                <c:pt idx="38">
                  <c:v>0.1282051282051282</c:v>
                </c:pt>
                <c:pt idx="39">
                  <c:v>0.125</c:v>
                </c:pt>
                <c:pt idx="40">
                  <c:v>0.12195121951219512</c:v>
                </c:pt>
                <c:pt idx="41">
                  <c:v>0.11904761904761904</c:v>
                </c:pt>
                <c:pt idx="42">
                  <c:v>0.11627906976744186</c:v>
                </c:pt>
                <c:pt idx="43">
                  <c:v>0.11363636363636363</c:v>
                </c:pt>
                <c:pt idx="44">
                  <c:v>0.1111111111111111</c:v>
                </c:pt>
                <c:pt idx="45">
                  <c:v>0.10869565217391304</c:v>
                </c:pt>
                <c:pt idx="46">
                  <c:v>0.1276595744680851</c:v>
                </c:pt>
                <c:pt idx="47">
                  <c:v>0.125</c:v>
                </c:pt>
                <c:pt idx="48">
                  <c:v>0.12244897959183673</c:v>
                </c:pt>
                <c:pt idx="49">
                  <c:v>0.12</c:v>
                </c:pt>
                <c:pt idx="50">
                  <c:v>0.11764705882352941</c:v>
                </c:pt>
                <c:pt idx="51">
                  <c:v>0.11538461538461539</c:v>
                </c:pt>
                <c:pt idx="52">
                  <c:v>0.11320754716981132</c:v>
                </c:pt>
                <c:pt idx="53">
                  <c:v>0.1111111111111111</c:v>
                </c:pt>
                <c:pt idx="54">
                  <c:v>0.10909090909090909</c:v>
                </c:pt>
                <c:pt idx="55">
                  <c:v>0.10714285714285714</c:v>
                </c:pt>
                <c:pt idx="56">
                  <c:v>0.10526315789473684</c:v>
                </c:pt>
                <c:pt idx="57">
                  <c:v>0.10344827586206896</c:v>
                </c:pt>
                <c:pt idx="58">
                  <c:v>0.1016949152542373</c:v>
                </c:pt>
                <c:pt idx="59">
                  <c:v>0.1</c:v>
                </c:pt>
                <c:pt idx="60">
                  <c:v>0.09836065573770492</c:v>
                </c:pt>
                <c:pt idx="61">
                  <c:v>0.0967741935483871</c:v>
                </c:pt>
                <c:pt idx="62">
                  <c:v>0.09523809523809523</c:v>
                </c:pt>
                <c:pt idx="63">
                  <c:v>0.09375</c:v>
                </c:pt>
                <c:pt idx="64">
                  <c:v>0.09230769230769231</c:v>
                </c:pt>
                <c:pt idx="65">
                  <c:v>0.09090909090909091</c:v>
                </c:pt>
                <c:pt idx="66">
                  <c:v>0.08955223880597014</c:v>
                </c:pt>
                <c:pt idx="67">
                  <c:v>0.08823529411764706</c:v>
                </c:pt>
                <c:pt idx="68">
                  <c:v>0.08695652173913043</c:v>
                </c:pt>
                <c:pt idx="69">
                  <c:v>0.08571428571428572</c:v>
                </c:pt>
                <c:pt idx="70">
                  <c:v>0.08450704225352113</c:v>
                </c:pt>
                <c:pt idx="71">
                  <c:v>0.08333333333333333</c:v>
                </c:pt>
                <c:pt idx="72">
                  <c:v>0.0958904109589041</c:v>
                </c:pt>
                <c:pt idx="73">
                  <c:v>0.0945945945945946</c:v>
                </c:pt>
                <c:pt idx="74">
                  <c:v>0.09333333333333334</c:v>
                </c:pt>
                <c:pt idx="75">
                  <c:v>0.09210526315789473</c:v>
                </c:pt>
                <c:pt idx="76">
                  <c:v>0.09090909090909091</c:v>
                </c:pt>
                <c:pt idx="77">
                  <c:v>0.10256410256410256</c:v>
                </c:pt>
                <c:pt idx="78">
                  <c:v>0.10126582278481013</c:v>
                </c:pt>
                <c:pt idx="79">
                  <c:v>0.1</c:v>
                </c:pt>
                <c:pt idx="80">
                  <c:v>0.09876543209876543</c:v>
                </c:pt>
                <c:pt idx="81">
                  <c:v>0.0975609756097561</c:v>
                </c:pt>
                <c:pt idx="82">
                  <c:v>0.0963855421686747</c:v>
                </c:pt>
                <c:pt idx="83">
                  <c:v>0.09523809523809523</c:v>
                </c:pt>
                <c:pt idx="84">
                  <c:v>0.09411764705882353</c:v>
                </c:pt>
                <c:pt idx="85">
                  <c:v>0.09302325581395349</c:v>
                </c:pt>
                <c:pt idx="86">
                  <c:v>0.09195402298850575</c:v>
                </c:pt>
                <c:pt idx="87">
                  <c:v>0.09090909090909091</c:v>
                </c:pt>
                <c:pt idx="88">
                  <c:v>0.0898876404494382</c:v>
                </c:pt>
                <c:pt idx="89">
                  <c:v>0.08888888888888889</c:v>
                </c:pt>
                <c:pt idx="90">
                  <c:v>0.08791208791208792</c:v>
                </c:pt>
                <c:pt idx="91">
                  <c:v>0.08695652173913043</c:v>
                </c:pt>
                <c:pt idx="92">
                  <c:v>0.08602150537634409</c:v>
                </c:pt>
                <c:pt idx="93">
                  <c:v>0.0851063829787234</c:v>
                </c:pt>
                <c:pt idx="94">
                  <c:v>0.08421052631578947</c:v>
                </c:pt>
                <c:pt idx="95">
                  <c:v>0.08333333333333333</c:v>
                </c:pt>
                <c:pt idx="96">
                  <c:v>0.08247422680412371</c:v>
                </c:pt>
                <c:pt idx="97">
                  <c:v>0.08163265306122448</c:v>
                </c:pt>
                <c:pt idx="98">
                  <c:v>0.09090909090909091</c:v>
                </c:pt>
                <c:pt idx="99">
                  <c:v>0.09</c:v>
                </c:pt>
                <c:pt idx="100">
                  <c:v>0.0891089108910891</c:v>
                </c:pt>
                <c:pt idx="101">
                  <c:v>0.08823529411764706</c:v>
                </c:pt>
                <c:pt idx="102">
                  <c:v>0.08737864077669903</c:v>
                </c:pt>
                <c:pt idx="103">
                  <c:v>0.08653846153846154</c:v>
                </c:pt>
                <c:pt idx="104">
                  <c:v>0.08571428571428572</c:v>
                </c:pt>
                <c:pt idx="105">
                  <c:v>0.08490566037735849</c:v>
                </c:pt>
                <c:pt idx="106">
                  <c:v>0.08411214953271028</c:v>
                </c:pt>
                <c:pt idx="107">
                  <c:v>0.08333333333333333</c:v>
                </c:pt>
                <c:pt idx="108">
                  <c:v>0.08256880733944955</c:v>
                </c:pt>
                <c:pt idx="109">
                  <c:v>0.09090909090909091</c:v>
                </c:pt>
                <c:pt idx="110">
                  <c:v>0.09009009009009009</c:v>
                </c:pt>
                <c:pt idx="111">
                  <c:v>0.08928571428571429</c:v>
                </c:pt>
                <c:pt idx="112">
                  <c:v>0.08849557522123894</c:v>
                </c:pt>
                <c:pt idx="113">
                  <c:v>0.08771929824561403</c:v>
                </c:pt>
                <c:pt idx="114">
                  <c:v>0.08695652173913043</c:v>
                </c:pt>
                <c:pt idx="115">
                  <c:v>0.08620689655172414</c:v>
                </c:pt>
                <c:pt idx="116">
                  <c:v>0.08547008547008547</c:v>
                </c:pt>
                <c:pt idx="117">
                  <c:v>0.0847457627118644</c:v>
                </c:pt>
                <c:pt idx="118">
                  <c:v>0.08403361344537816</c:v>
                </c:pt>
                <c:pt idx="119">
                  <c:v>0.08333333333333333</c:v>
                </c:pt>
                <c:pt idx="120">
                  <c:v>0.08264462809917356</c:v>
                </c:pt>
                <c:pt idx="121">
                  <c:v>0.08196721311475409</c:v>
                </c:pt>
                <c:pt idx="122">
                  <c:v>0.08130081300813008</c:v>
                </c:pt>
                <c:pt idx="123">
                  <c:v>0.08064516129032258</c:v>
                </c:pt>
                <c:pt idx="124">
                  <c:v>0.08</c:v>
                </c:pt>
                <c:pt idx="125">
                  <c:v>0.07936507936507936</c:v>
                </c:pt>
                <c:pt idx="126">
                  <c:v>0.07874015748031496</c:v>
                </c:pt>
                <c:pt idx="127">
                  <c:v>0.078125</c:v>
                </c:pt>
                <c:pt idx="128">
                  <c:v>0.08527131782945736</c:v>
                </c:pt>
                <c:pt idx="129">
                  <c:v>0.08461538461538462</c:v>
                </c:pt>
                <c:pt idx="130">
                  <c:v>0.08396946564885496</c:v>
                </c:pt>
                <c:pt idx="131">
                  <c:v>0.08333333333333333</c:v>
                </c:pt>
                <c:pt idx="132">
                  <c:v>0.08270676691729323</c:v>
                </c:pt>
                <c:pt idx="133">
                  <c:v>0.08208955223880597</c:v>
                </c:pt>
                <c:pt idx="134">
                  <c:v>0.08148148148148149</c:v>
                </c:pt>
                <c:pt idx="135">
                  <c:v>0.08088235294117647</c:v>
                </c:pt>
                <c:pt idx="136">
                  <c:v>0.08029197080291971</c:v>
                </c:pt>
                <c:pt idx="137">
                  <c:v>0.07971014492753623</c:v>
                </c:pt>
                <c:pt idx="138">
                  <c:v>0.07913669064748201</c:v>
                </c:pt>
                <c:pt idx="139">
                  <c:v>0.07857142857142857</c:v>
                </c:pt>
                <c:pt idx="140">
                  <c:v>0.07801418439716312</c:v>
                </c:pt>
                <c:pt idx="141">
                  <c:v>0.07746478873239436</c:v>
                </c:pt>
                <c:pt idx="142">
                  <c:v>0.08391608391608392</c:v>
                </c:pt>
                <c:pt idx="143">
                  <c:v>0.08333333333333333</c:v>
                </c:pt>
                <c:pt idx="144">
                  <c:v>0.08275862068965517</c:v>
                </c:pt>
                <c:pt idx="145">
                  <c:v>0.0821917808219178</c:v>
                </c:pt>
                <c:pt idx="146">
                  <c:v>0.08163265306122448</c:v>
                </c:pt>
                <c:pt idx="147">
                  <c:v>0.08108108108108109</c:v>
                </c:pt>
                <c:pt idx="148">
                  <c:v>0.08053691275167785</c:v>
                </c:pt>
                <c:pt idx="149">
                  <c:v>0.08</c:v>
                </c:pt>
                <c:pt idx="150">
                  <c:v>0.07947019867549669</c:v>
                </c:pt>
                <c:pt idx="151">
                  <c:v>0.07894736842105263</c:v>
                </c:pt>
                <c:pt idx="152">
                  <c:v>0.0784313725490196</c:v>
                </c:pt>
                <c:pt idx="153">
                  <c:v>0.08441558441558442</c:v>
                </c:pt>
                <c:pt idx="154">
                  <c:v>0.08387096774193549</c:v>
                </c:pt>
                <c:pt idx="155">
                  <c:v>0.08333333333333333</c:v>
                </c:pt>
                <c:pt idx="156">
                  <c:v>0.08280254777070063</c:v>
                </c:pt>
                <c:pt idx="157">
                  <c:v>0.08860759493670886</c:v>
                </c:pt>
                <c:pt idx="158">
                  <c:v>0.0880503144654088</c:v>
                </c:pt>
                <c:pt idx="159">
                  <c:v>0.0875</c:v>
                </c:pt>
                <c:pt idx="160">
                  <c:v>0.08695652173913043</c:v>
                </c:pt>
                <c:pt idx="161">
                  <c:v>0.08641975308641975</c:v>
                </c:pt>
                <c:pt idx="162">
                  <c:v>0.08588957055214724</c:v>
                </c:pt>
                <c:pt idx="163">
                  <c:v>0.08536585365853659</c:v>
                </c:pt>
                <c:pt idx="164">
                  <c:v>0.08484848484848485</c:v>
                </c:pt>
                <c:pt idx="165">
                  <c:v>0.08433734939759036</c:v>
                </c:pt>
                <c:pt idx="166">
                  <c:v>0.08383233532934131</c:v>
                </c:pt>
                <c:pt idx="167">
                  <c:v>0.08928571428571429</c:v>
                </c:pt>
                <c:pt idx="168">
                  <c:v>0.09467455621301775</c:v>
                </c:pt>
                <c:pt idx="169">
                  <c:v>0.09411764705882353</c:v>
                </c:pt>
                <c:pt idx="170">
                  <c:v>0.0935672514619883</c:v>
                </c:pt>
                <c:pt idx="171">
                  <c:v>0.09302325581395349</c:v>
                </c:pt>
                <c:pt idx="172">
                  <c:v>0.09248554913294797</c:v>
                </c:pt>
                <c:pt idx="173">
                  <c:v>0.09195402298850575</c:v>
                </c:pt>
                <c:pt idx="174">
                  <c:v>0.09142857142857143</c:v>
                </c:pt>
                <c:pt idx="175">
                  <c:v>0.09659090909090909</c:v>
                </c:pt>
                <c:pt idx="176">
                  <c:v>0.096045197740113</c:v>
                </c:pt>
                <c:pt idx="177">
                  <c:v>0.09550561797752809</c:v>
                </c:pt>
                <c:pt idx="178">
                  <c:v>0.09497206703910614</c:v>
                </c:pt>
                <c:pt idx="179">
                  <c:v>0.09444444444444444</c:v>
                </c:pt>
                <c:pt idx="180">
                  <c:v>0.09392265193370165</c:v>
                </c:pt>
                <c:pt idx="181">
                  <c:v>0.09340659340659341</c:v>
                </c:pt>
                <c:pt idx="182">
                  <c:v>0.09289617486338798</c:v>
                </c:pt>
                <c:pt idx="183">
                  <c:v>0.09239130434782608</c:v>
                </c:pt>
                <c:pt idx="184">
                  <c:v>0.0918918918918919</c:v>
                </c:pt>
                <c:pt idx="185">
                  <c:v>0.0913978494623656</c:v>
                </c:pt>
                <c:pt idx="186">
                  <c:v>0.09090909090909091</c:v>
                </c:pt>
                <c:pt idx="187">
                  <c:v>0.09042553191489362</c:v>
                </c:pt>
                <c:pt idx="188">
                  <c:v>0.08994708994708994</c:v>
                </c:pt>
                <c:pt idx="189">
                  <c:v>0.08947368421052632</c:v>
                </c:pt>
                <c:pt idx="190">
                  <c:v>0.09424083769633508</c:v>
                </c:pt>
                <c:pt idx="191">
                  <c:v>0.09375</c:v>
                </c:pt>
                <c:pt idx="192">
                  <c:v>0.09326424870466321</c:v>
                </c:pt>
                <c:pt idx="193">
                  <c:v>0.0979381443298969</c:v>
                </c:pt>
                <c:pt idx="194">
                  <c:v>0.09743589743589744</c:v>
                </c:pt>
                <c:pt idx="195">
                  <c:v>0.09693877551020408</c:v>
                </c:pt>
                <c:pt idx="196">
                  <c:v>0.09644670050761421</c:v>
                </c:pt>
                <c:pt idx="197">
                  <c:v>0.10101010101010101</c:v>
                </c:pt>
                <c:pt idx="198">
                  <c:v>0.10050251256281408</c:v>
                </c:pt>
                <c:pt idx="199">
                  <c:v>0.1</c:v>
                </c:pt>
                <c:pt idx="200">
                  <c:v>0.09950248756218906</c:v>
                </c:pt>
                <c:pt idx="201">
                  <c:v>0.09900990099009901</c:v>
                </c:pt>
                <c:pt idx="202">
                  <c:v>0.09852216748768473</c:v>
                </c:pt>
                <c:pt idx="203">
                  <c:v>0.09803921568627451</c:v>
                </c:pt>
                <c:pt idx="204">
                  <c:v>0.0975609756097561</c:v>
                </c:pt>
                <c:pt idx="205">
                  <c:v>0.0970873786407767</c:v>
                </c:pt>
                <c:pt idx="206">
                  <c:v>0.0966183574879227</c:v>
                </c:pt>
                <c:pt idx="207">
                  <c:v>0.10096153846153846</c:v>
                </c:pt>
                <c:pt idx="208">
                  <c:v>0.10047846889952153</c:v>
                </c:pt>
                <c:pt idx="209">
                  <c:v>0.1</c:v>
                </c:pt>
                <c:pt idx="210">
                  <c:v>0.0995260663507109</c:v>
                </c:pt>
                <c:pt idx="211">
                  <c:v>0.09905660377358491</c:v>
                </c:pt>
                <c:pt idx="212">
                  <c:v>0.09859154929577464</c:v>
                </c:pt>
                <c:pt idx="213">
                  <c:v>0.09813084112149532</c:v>
                </c:pt>
                <c:pt idx="214">
                  <c:v>0.09767441860465116</c:v>
                </c:pt>
                <c:pt idx="215">
                  <c:v>0.09722222222222222</c:v>
                </c:pt>
                <c:pt idx="216">
                  <c:v>0.0967741935483871</c:v>
                </c:pt>
                <c:pt idx="217">
                  <c:v>0.0963302752293578</c:v>
                </c:pt>
                <c:pt idx="218">
                  <c:v>0.0958904109589041</c:v>
                </c:pt>
                <c:pt idx="219">
                  <c:v>0.09545454545454546</c:v>
                </c:pt>
                <c:pt idx="220">
                  <c:v>0.09502262443438914</c:v>
                </c:pt>
                <c:pt idx="221">
                  <c:v>0.0945945945945946</c:v>
                </c:pt>
                <c:pt idx="222">
                  <c:v>0.09865470852017937</c:v>
                </c:pt>
                <c:pt idx="223">
                  <c:v>0.09821428571428571</c:v>
                </c:pt>
                <c:pt idx="224">
                  <c:v>0.09777777777777778</c:v>
                </c:pt>
                <c:pt idx="225">
                  <c:v>0.09734513274336283</c:v>
                </c:pt>
                <c:pt idx="226">
                  <c:v>0.09691629955947137</c:v>
                </c:pt>
                <c:pt idx="227">
                  <c:v>0.09649122807017543</c:v>
                </c:pt>
                <c:pt idx="228">
                  <c:v>0.09606986899563319</c:v>
                </c:pt>
                <c:pt idx="229">
                  <c:v>0.09565217391304348</c:v>
                </c:pt>
                <c:pt idx="230">
                  <c:v>0.09523809523809523</c:v>
                </c:pt>
                <c:pt idx="231">
                  <c:v>0.09482758620689655</c:v>
                </c:pt>
                <c:pt idx="232">
                  <c:v>0.0944206008583691</c:v>
                </c:pt>
                <c:pt idx="233">
                  <c:v>0.09401709401709402</c:v>
                </c:pt>
                <c:pt idx="234">
                  <c:v>0.09361702127659574</c:v>
                </c:pt>
                <c:pt idx="235">
                  <c:v>0.09322033898305085</c:v>
                </c:pt>
                <c:pt idx="236">
                  <c:v>0.09282700421940929</c:v>
                </c:pt>
                <c:pt idx="237">
                  <c:v>0.09243697478991597</c:v>
                </c:pt>
                <c:pt idx="238">
                  <c:v>0.09205020920502092</c:v>
                </c:pt>
                <c:pt idx="239">
                  <c:v>0.09166666666666666</c:v>
                </c:pt>
                <c:pt idx="240">
                  <c:v>0.0912863070539419</c:v>
                </c:pt>
                <c:pt idx="241">
                  <c:v>0.09090909090909091</c:v>
                </c:pt>
                <c:pt idx="242">
                  <c:v>0.09465020576131687</c:v>
                </c:pt>
                <c:pt idx="243">
                  <c:v>0.0942622950819672</c:v>
                </c:pt>
                <c:pt idx="244">
                  <c:v>0.09387755102040816</c:v>
                </c:pt>
                <c:pt idx="245">
                  <c:v>0.09349593495934959</c:v>
                </c:pt>
                <c:pt idx="246">
                  <c:v>0.09716599190283401</c:v>
                </c:pt>
                <c:pt idx="247">
                  <c:v>0.0967741935483871</c:v>
                </c:pt>
                <c:pt idx="248">
                  <c:v>0.0963855421686747</c:v>
                </c:pt>
                <c:pt idx="249">
                  <c:v>0.096</c:v>
                </c:pt>
                <c:pt idx="250">
                  <c:v>0.09561752988047809</c:v>
                </c:pt>
                <c:pt idx="251">
                  <c:v>0.09523809523809523</c:v>
                </c:pt>
                <c:pt idx="252">
                  <c:v>0.09486166007905138</c:v>
                </c:pt>
                <c:pt idx="253">
                  <c:v>0.09448818897637795</c:v>
                </c:pt>
                <c:pt idx="254">
                  <c:v>0.09411764705882353</c:v>
                </c:pt>
                <c:pt idx="255">
                  <c:v>0.09375</c:v>
                </c:pt>
                <c:pt idx="256">
                  <c:v>0.0933852140077821</c:v>
                </c:pt>
                <c:pt idx="257">
                  <c:v>0.09302325581395349</c:v>
                </c:pt>
                <c:pt idx="258">
                  <c:v>0.09266409266409266</c:v>
                </c:pt>
                <c:pt idx="259">
                  <c:v>0.09230769230769231</c:v>
                </c:pt>
                <c:pt idx="260">
                  <c:v>0.09195402298850575</c:v>
                </c:pt>
                <c:pt idx="261">
                  <c:v>0.0916030534351145</c:v>
                </c:pt>
                <c:pt idx="262">
                  <c:v>0.09125475285171103</c:v>
                </c:pt>
                <c:pt idx="263">
                  <c:v>0.09090909090909091</c:v>
                </c:pt>
                <c:pt idx="264">
                  <c:v>0.09433962264150944</c:v>
                </c:pt>
                <c:pt idx="265">
                  <c:v>0.09398496240601503</c:v>
                </c:pt>
                <c:pt idx="266">
                  <c:v>0.09737827715355805</c:v>
                </c:pt>
                <c:pt idx="267">
                  <c:v>0.09701492537313433</c:v>
                </c:pt>
                <c:pt idx="268">
                  <c:v>0.10037174721189591</c:v>
                </c:pt>
                <c:pt idx="269">
                  <c:v>0.1</c:v>
                </c:pt>
                <c:pt idx="270">
                  <c:v>0.0996309963099631</c:v>
                </c:pt>
                <c:pt idx="271">
                  <c:v>0.09926470588235294</c:v>
                </c:pt>
                <c:pt idx="272">
                  <c:v>0.0989010989010989</c:v>
                </c:pt>
                <c:pt idx="273">
                  <c:v>0.09854014598540146</c:v>
                </c:pt>
                <c:pt idx="274">
                  <c:v>0.09818181818181818</c:v>
                </c:pt>
                <c:pt idx="275">
                  <c:v>0.09782608695652174</c:v>
                </c:pt>
                <c:pt idx="276">
                  <c:v>0.09747292418772563</c:v>
                </c:pt>
                <c:pt idx="277">
                  <c:v>0.09712230215827339</c:v>
                </c:pt>
                <c:pt idx="278">
                  <c:v>0.0967741935483871</c:v>
                </c:pt>
                <c:pt idx="279">
                  <c:v>0.09642857142857143</c:v>
                </c:pt>
                <c:pt idx="280">
                  <c:v>0.09608540925266904</c:v>
                </c:pt>
                <c:pt idx="281">
                  <c:v>0.09574468085106383</c:v>
                </c:pt>
                <c:pt idx="282">
                  <c:v>0.0989399293286219</c:v>
                </c:pt>
                <c:pt idx="283">
                  <c:v>0.10211267605633803</c:v>
                </c:pt>
                <c:pt idx="284">
                  <c:v>0.10175438596491228</c:v>
                </c:pt>
                <c:pt idx="285">
                  <c:v>0.1048951048951049</c:v>
                </c:pt>
                <c:pt idx="286">
                  <c:v>0.10452961672473868</c:v>
                </c:pt>
                <c:pt idx="287">
                  <c:v>0.10416666666666667</c:v>
                </c:pt>
                <c:pt idx="288">
                  <c:v>0.10726643598615918</c:v>
                </c:pt>
                <c:pt idx="289">
                  <c:v>0.10689655172413794</c:v>
                </c:pt>
                <c:pt idx="290">
                  <c:v>0.10996563573883161</c:v>
                </c:pt>
                <c:pt idx="291">
                  <c:v>0.1095890410958904</c:v>
                </c:pt>
                <c:pt idx="292">
                  <c:v>0.10921501706484642</c:v>
                </c:pt>
                <c:pt idx="293">
                  <c:v>0.10884353741496598</c:v>
                </c:pt>
                <c:pt idx="294">
                  <c:v>0.10847457627118644</c:v>
                </c:pt>
                <c:pt idx="295">
                  <c:v>0.10810810810810811</c:v>
                </c:pt>
                <c:pt idx="296">
                  <c:v>0.1111111111111111</c:v>
                </c:pt>
                <c:pt idx="297">
                  <c:v>0.11073825503355705</c:v>
                </c:pt>
                <c:pt idx="298">
                  <c:v>0.11036789297658862</c:v>
                </c:pt>
                <c:pt idx="299">
                  <c:v>0.11333333333333333</c:v>
                </c:pt>
                <c:pt idx="300">
                  <c:v>0.11295681063122924</c:v>
                </c:pt>
                <c:pt idx="301">
                  <c:v>0.11258278145695365</c:v>
                </c:pt>
                <c:pt idx="302">
                  <c:v>0.11221122112211221</c:v>
                </c:pt>
                <c:pt idx="303">
                  <c:v>0.1118421052631579</c:v>
                </c:pt>
                <c:pt idx="304">
                  <c:v>0.11147540983606558</c:v>
                </c:pt>
                <c:pt idx="305">
                  <c:v>0.1111111111111111</c:v>
                </c:pt>
                <c:pt idx="306">
                  <c:v>0.11074918566775244</c:v>
                </c:pt>
                <c:pt idx="307">
                  <c:v>0.11038961038961038</c:v>
                </c:pt>
                <c:pt idx="308">
                  <c:v>0.11003236245954692</c:v>
                </c:pt>
                <c:pt idx="309">
                  <c:v>0.10967741935483871</c:v>
                </c:pt>
                <c:pt idx="310">
                  <c:v>0.10932475884244373</c:v>
                </c:pt>
                <c:pt idx="311">
                  <c:v>0.10897435897435898</c:v>
                </c:pt>
                <c:pt idx="312">
                  <c:v>0.10862619808306709</c:v>
                </c:pt>
                <c:pt idx="313">
                  <c:v>0.10828025477707007</c:v>
                </c:pt>
                <c:pt idx="314">
                  <c:v>0.10793650793650794</c:v>
                </c:pt>
                <c:pt idx="315">
                  <c:v>0.10759493670886076</c:v>
                </c:pt>
                <c:pt idx="316">
                  <c:v>0.10725552050473186</c:v>
                </c:pt>
                <c:pt idx="317">
                  <c:v>0.1069182389937107</c:v>
                </c:pt>
                <c:pt idx="318">
                  <c:v>0.10658307210031348</c:v>
                </c:pt>
                <c:pt idx="319">
                  <c:v>0.109375</c:v>
                </c:pt>
                <c:pt idx="320">
                  <c:v>0.10903426791277258</c:v>
                </c:pt>
                <c:pt idx="321">
                  <c:v>0.10869565217391304</c:v>
                </c:pt>
                <c:pt idx="322">
                  <c:v>0.10835913312693499</c:v>
                </c:pt>
                <c:pt idx="323">
                  <c:v>0.10802469135802469</c:v>
                </c:pt>
                <c:pt idx="324">
                  <c:v>0.1076923076923077</c:v>
                </c:pt>
                <c:pt idx="325">
                  <c:v>0.10736196319018405</c:v>
                </c:pt>
                <c:pt idx="326">
                  <c:v>0.10703363914373089</c:v>
                </c:pt>
                <c:pt idx="327">
                  <c:v>0.10670731707317073</c:v>
                </c:pt>
                <c:pt idx="328">
                  <c:v>0.10638297872340426</c:v>
                </c:pt>
                <c:pt idx="329">
                  <c:v>0.10606060606060606</c:v>
                </c:pt>
                <c:pt idx="330">
                  <c:v>0.10574018126888217</c:v>
                </c:pt>
                <c:pt idx="331">
                  <c:v>0.10542168674698796</c:v>
                </c:pt>
                <c:pt idx="332">
                  <c:v>0.10510510510510511</c:v>
                </c:pt>
                <c:pt idx="333">
                  <c:v>0.10479041916167664</c:v>
                </c:pt>
                <c:pt idx="334">
                  <c:v>0.1044776119402985</c:v>
                </c:pt>
                <c:pt idx="335">
                  <c:v>0.10416666666666667</c:v>
                </c:pt>
                <c:pt idx="336">
                  <c:v>0.10385756676557864</c:v>
                </c:pt>
                <c:pt idx="337">
                  <c:v>0.10355029585798817</c:v>
                </c:pt>
                <c:pt idx="338">
                  <c:v>0.10324483775811209</c:v>
                </c:pt>
                <c:pt idx="339">
                  <c:v>0.10294117647058823</c:v>
                </c:pt>
                <c:pt idx="340">
                  <c:v>0.10263929618768329</c:v>
                </c:pt>
                <c:pt idx="341">
                  <c:v>0.1023391812865497</c:v>
                </c:pt>
                <c:pt idx="342">
                  <c:v>0.10204081632653061</c:v>
                </c:pt>
                <c:pt idx="343">
                  <c:v>0.10174418604651163</c:v>
                </c:pt>
                <c:pt idx="344">
                  <c:v>0.10144927536231885</c:v>
                </c:pt>
                <c:pt idx="345">
                  <c:v>0.10115606936416185</c:v>
                </c:pt>
                <c:pt idx="346">
                  <c:v>0.10086455331412104</c:v>
                </c:pt>
                <c:pt idx="347">
                  <c:v>0.10057471264367816</c:v>
                </c:pt>
                <c:pt idx="348">
                  <c:v>0.10028653295128939</c:v>
                </c:pt>
                <c:pt idx="349">
                  <c:v>0.1</c:v>
                </c:pt>
                <c:pt idx="350">
                  <c:v>0.09971509971509972</c:v>
                </c:pt>
                <c:pt idx="351">
                  <c:v>0.09943181818181818</c:v>
                </c:pt>
                <c:pt idx="352">
                  <c:v>0.09915014164305949</c:v>
                </c:pt>
                <c:pt idx="353">
                  <c:v>0.09887005649717515</c:v>
                </c:pt>
                <c:pt idx="354">
                  <c:v>0.09859154929577464</c:v>
                </c:pt>
                <c:pt idx="355">
                  <c:v>0.09831460674157304</c:v>
                </c:pt>
                <c:pt idx="356">
                  <c:v>0.09803921568627451</c:v>
                </c:pt>
                <c:pt idx="357">
                  <c:v>0.09776536312849161</c:v>
                </c:pt>
                <c:pt idx="358">
                  <c:v>0.09749303621169916</c:v>
                </c:pt>
                <c:pt idx="359">
                  <c:v>0.09722222222222222</c:v>
                </c:pt>
                <c:pt idx="360">
                  <c:v>0.09695290858725762</c:v>
                </c:pt>
                <c:pt idx="361">
                  <c:v>0.09668508287292818</c:v>
                </c:pt>
                <c:pt idx="362">
                  <c:v>0.09641873278236915</c:v>
                </c:pt>
                <c:pt idx="363">
                  <c:v>0.09615384615384616</c:v>
                </c:pt>
                <c:pt idx="364">
                  <c:v>0.0958904109589041</c:v>
                </c:pt>
                <c:pt idx="365">
                  <c:v>0.09562841530054644</c:v>
                </c:pt>
                <c:pt idx="366">
                  <c:v>0.09536784741144415</c:v>
                </c:pt>
                <c:pt idx="367">
                  <c:v>0.09510869565217392</c:v>
                </c:pt>
                <c:pt idx="368">
                  <c:v>0.0948509485094851</c:v>
                </c:pt>
                <c:pt idx="369">
                  <c:v>0.0945945945945946</c:v>
                </c:pt>
                <c:pt idx="370">
                  <c:v>0.09433962264150944</c:v>
                </c:pt>
                <c:pt idx="371">
                  <c:v>0.09408602150537634</c:v>
                </c:pt>
                <c:pt idx="372">
                  <c:v>0.0938337801608579</c:v>
                </c:pt>
                <c:pt idx="373">
                  <c:v>0.09358288770053476</c:v>
                </c:pt>
                <c:pt idx="374">
                  <c:v>0.09333333333333334</c:v>
                </c:pt>
                <c:pt idx="375">
                  <c:v>0.09308510638297872</c:v>
                </c:pt>
                <c:pt idx="376">
                  <c:v>0.09283819628647215</c:v>
                </c:pt>
                <c:pt idx="377">
                  <c:v>0.09259259259259259</c:v>
                </c:pt>
                <c:pt idx="378">
                  <c:v>0.09234828496042216</c:v>
                </c:pt>
                <c:pt idx="379">
                  <c:v>0.09210526315789473</c:v>
                </c:pt>
                <c:pt idx="380">
                  <c:v>0.09186351706036745</c:v>
                </c:pt>
                <c:pt idx="381">
                  <c:v>0.09162303664921466</c:v>
                </c:pt>
                <c:pt idx="382">
                  <c:v>0.09138381201044386</c:v>
                </c:pt>
                <c:pt idx="383">
                  <c:v>0.09114583333333333</c:v>
                </c:pt>
                <c:pt idx="384">
                  <c:v>0.09090909090909091</c:v>
                </c:pt>
                <c:pt idx="385">
                  <c:v>0.09067357512953368</c:v>
                </c:pt>
                <c:pt idx="386">
                  <c:v>0.09043927648578812</c:v>
                </c:pt>
                <c:pt idx="387">
                  <c:v>0.09020618556701031</c:v>
                </c:pt>
                <c:pt idx="388">
                  <c:v>0.08997429305912596</c:v>
                </c:pt>
                <c:pt idx="389">
                  <c:v>0.08974358974358974</c:v>
                </c:pt>
                <c:pt idx="390">
                  <c:v>0.08951406649616368</c:v>
                </c:pt>
                <c:pt idx="391">
                  <c:v>0.08928571428571429</c:v>
                </c:pt>
                <c:pt idx="392">
                  <c:v>0.089058524173028</c:v>
                </c:pt>
                <c:pt idx="393">
                  <c:v>0.08883248730964467</c:v>
                </c:pt>
                <c:pt idx="394">
                  <c:v>0.09113924050632911</c:v>
                </c:pt>
                <c:pt idx="395">
                  <c:v>0.09090909090909091</c:v>
                </c:pt>
                <c:pt idx="396">
                  <c:v>0.09319899244332494</c:v>
                </c:pt>
                <c:pt idx="397">
                  <c:v>0.09296482412060302</c:v>
                </c:pt>
                <c:pt idx="398">
                  <c:v>0.09273182957393483</c:v>
                </c:pt>
                <c:pt idx="399">
                  <c:v>0.0925</c:v>
                </c:pt>
                <c:pt idx="400">
                  <c:v>0.09226932668329177</c:v>
                </c:pt>
                <c:pt idx="401">
                  <c:v>0.09203980099502487</c:v>
                </c:pt>
                <c:pt idx="402">
                  <c:v>0.09181141439205956</c:v>
                </c:pt>
                <c:pt idx="403">
                  <c:v>0.09158415841584158</c:v>
                </c:pt>
                <c:pt idx="404">
                  <c:v>0.09135802469135802</c:v>
                </c:pt>
                <c:pt idx="405">
                  <c:v>0.09113300492610837</c:v>
                </c:pt>
                <c:pt idx="406">
                  <c:v>0.09090909090909091</c:v>
                </c:pt>
                <c:pt idx="407">
                  <c:v>0.09313725490196079</c:v>
                </c:pt>
                <c:pt idx="408">
                  <c:v>0.09290953545232274</c:v>
                </c:pt>
                <c:pt idx="409">
                  <c:v>0.09268292682926829</c:v>
                </c:pt>
                <c:pt idx="410">
                  <c:v>0.0948905109489051</c:v>
                </c:pt>
                <c:pt idx="411">
                  <c:v>0.09466019417475728</c:v>
                </c:pt>
                <c:pt idx="412">
                  <c:v>0.09443099273607748</c:v>
                </c:pt>
                <c:pt idx="413">
                  <c:v>0.09420289855072464</c:v>
                </c:pt>
                <c:pt idx="414">
                  <c:v>0.09397590361445783</c:v>
                </c:pt>
                <c:pt idx="415">
                  <c:v>0.09375</c:v>
                </c:pt>
                <c:pt idx="416">
                  <c:v>0.09352517985611511</c:v>
                </c:pt>
                <c:pt idx="417">
                  <c:v>0.09330143540669857</c:v>
                </c:pt>
                <c:pt idx="418">
                  <c:v>0.09307875894988067</c:v>
                </c:pt>
                <c:pt idx="419">
                  <c:v>0.09285714285714286</c:v>
                </c:pt>
                <c:pt idx="420">
                  <c:v>0.09501187648456057</c:v>
                </c:pt>
                <c:pt idx="421">
                  <c:v>0.0947867298578199</c:v>
                </c:pt>
                <c:pt idx="422">
                  <c:v>0.09692671394799054</c:v>
                </c:pt>
                <c:pt idx="423">
                  <c:v>0.09669811320754718</c:v>
                </c:pt>
                <c:pt idx="424">
                  <c:v>0.09647058823529411</c:v>
                </c:pt>
                <c:pt idx="425">
                  <c:v>0.09624413145539906</c:v>
                </c:pt>
                <c:pt idx="426">
                  <c:v>0.09601873536299765</c:v>
                </c:pt>
                <c:pt idx="427">
                  <c:v>0.09579439252336448</c:v>
                </c:pt>
                <c:pt idx="428">
                  <c:v>0.09557109557109557</c:v>
                </c:pt>
                <c:pt idx="429">
                  <c:v>0.09534883720930233</c:v>
                </c:pt>
                <c:pt idx="430">
                  <c:v>0.0951276102088167</c:v>
                </c:pt>
                <c:pt idx="431">
                  <c:v>0.09490740740740741</c:v>
                </c:pt>
                <c:pt idx="432">
                  <c:v>0.09468822170900693</c:v>
                </c:pt>
                <c:pt idx="433">
                  <c:v>0.0944700460829493</c:v>
                </c:pt>
                <c:pt idx="434">
                  <c:v>0.09425287356321839</c:v>
                </c:pt>
                <c:pt idx="435">
                  <c:v>0.09403669724770643</c:v>
                </c:pt>
                <c:pt idx="436">
                  <c:v>0.09382151029748284</c:v>
                </c:pt>
                <c:pt idx="437">
                  <c:v>0.09360730593607305</c:v>
                </c:pt>
                <c:pt idx="438">
                  <c:v>0.09339407744874716</c:v>
                </c:pt>
                <c:pt idx="439">
                  <c:v>0.09318181818181819</c:v>
                </c:pt>
                <c:pt idx="440">
                  <c:v>0.09297052154195011</c:v>
                </c:pt>
                <c:pt idx="441">
                  <c:v>0.09276018099547512</c:v>
                </c:pt>
                <c:pt idx="442">
                  <c:v>0.09255079006772009</c:v>
                </c:pt>
                <c:pt idx="443">
                  <c:v>0.09234234234234234</c:v>
                </c:pt>
                <c:pt idx="444">
                  <c:v>0.09213483146067415</c:v>
                </c:pt>
                <c:pt idx="445">
                  <c:v>0.09192825112107623</c:v>
                </c:pt>
                <c:pt idx="446">
                  <c:v>0.09172259507829977</c:v>
                </c:pt>
                <c:pt idx="447">
                  <c:v>0.09151785714285714</c:v>
                </c:pt>
                <c:pt idx="448">
                  <c:v>0.09131403118040089</c:v>
                </c:pt>
                <c:pt idx="449">
                  <c:v>0.09333333333333334</c:v>
                </c:pt>
                <c:pt idx="450">
                  <c:v>0.09312638580931264</c:v>
                </c:pt>
                <c:pt idx="451">
                  <c:v>0.09292035398230089</c:v>
                </c:pt>
                <c:pt idx="452">
                  <c:v>0.09271523178807947</c:v>
                </c:pt>
                <c:pt idx="453">
                  <c:v>0.09251101321585903</c:v>
                </c:pt>
                <c:pt idx="454">
                  <c:v>0.09230769230769231</c:v>
                </c:pt>
                <c:pt idx="455">
                  <c:v>0.09210526315789473</c:v>
                </c:pt>
                <c:pt idx="456">
                  <c:v>0.09190371991247265</c:v>
                </c:pt>
                <c:pt idx="457">
                  <c:v>0.09170305676855896</c:v>
                </c:pt>
                <c:pt idx="458">
                  <c:v>0.09368191721132897</c:v>
                </c:pt>
                <c:pt idx="459">
                  <c:v>0.09347826086956522</c:v>
                </c:pt>
                <c:pt idx="460">
                  <c:v>0.09327548806941431</c:v>
                </c:pt>
                <c:pt idx="461">
                  <c:v>0.09307359307359307</c:v>
                </c:pt>
                <c:pt idx="462">
                  <c:v>0.09503239740820735</c:v>
                </c:pt>
                <c:pt idx="463">
                  <c:v>0.09698275862068965</c:v>
                </c:pt>
                <c:pt idx="464">
                  <c:v>0.0967741935483871</c:v>
                </c:pt>
                <c:pt idx="465">
                  <c:v>0.09656652360515021</c:v>
                </c:pt>
                <c:pt idx="466">
                  <c:v>0.09635974304068523</c:v>
                </c:pt>
                <c:pt idx="467">
                  <c:v>0.09829059829059829</c:v>
                </c:pt>
                <c:pt idx="468">
                  <c:v>0.09808102345415778</c:v>
                </c:pt>
                <c:pt idx="469">
                  <c:v>0.09787234042553192</c:v>
                </c:pt>
                <c:pt idx="470">
                  <c:v>0.09766454352441614</c:v>
                </c:pt>
                <c:pt idx="471">
                  <c:v>0.09745762711864407</c:v>
                </c:pt>
                <c:pt idx="472">
                  <c:v>0.09725158562367865</c:v>
                </c:pt>
                <c:pt idx="473">
                  <c:v>0.0970464135021097</c:v>
                </c:pt>
                <c:pt idx="474">
                  <c:v>0.0968421052631579</c:v>
                </c:pt>
                <c:pt idx="475">
                  <c:v>0.09663865546218488</c:v>
                </c:pt>
                <c:pt idx="476">
                  <c:v>0.09643605870020965</c:v>
                </c:pt>
                <c:pt idx="477">
                  <c:v>0.09623430962343096</c:v>
                </c:pt>
                <c:pt idx="478">
                  <c:v>0.09603340292275574</c:v>
                </c:pt>
                <c:pt idx="479">
                  <c:v>0.09583333333333334</c:v>
                </c:pt>
                <c:pt idx="480">
                  <c:v>0.09563409563409564</c:v>
                </c:pt>
                <c:pt idx="481">
                  <c:v>0.0954356846473029</c:v>
                </c:pt>
                <c:pt idx="482">
                  <c:v>0.09523809523809523</c:v>
                </c:pt>
                <c:pt idx="483">
                  <c:v>0.09504132231404959</c:v>
                </c:pt>
                <c:pt idx="484">
                  <c:v>0.09484536082474226</c:v>
                </c:pt>
                <c:pt idx="485">
                  <c:v>0.09465020576131687</c:v>
                </c:pt>
                <c:pt idx="486">
                  <c:v>0.0944558521560575</c:v>
                </c:pt>
                <c:pt idx="487">
                  <c:v>0.0942622950819672</c:v>
                </c:pt>
                <c:pt idx="488">
                  <c:v>0.09406952965235174</c:v>
                </c:pt>
                <c:pt idx="489">
                  <c:v>0.09387755102040816</c:v>
                </c:pt>
                <c:pt idx="490">
                  <c:v>0.09572301425661914</c:v>
                </c:pt>
                <c:pt idx="491">
                  <c:v>0.09552845528455285</c:v>
                </c:pt>
                <c:pt idx="492">
                  <c:v>0.09533468559837728</c:v>
                </c:pt>
                <c:pt idx="493">
                  <c:v>0.0951417004048583</c:v>
                </c:pt>
                <c:pt idx="494">
                  <c:v>0.09494949494949495</c:v>
                </c:pt>
                <c:pt idx="495">
                  <c:v>0.09475806451612903</c:v>
                </c:pt>
                <c:pt idx="496">
                  <c:v>0.09456740442655935</c:v>
                </c:pt>
                <c:pt idx="497">
                  <c:v>0.09437751004016064</c:v>
                </c:pt>
                <c:pt idx="498">
                  <c:v>0.09418837675350701</c:v>
                </c:pt>
                <c:pt idx="499">
                  <c:v>0.094</c:v>
                </c:pt>
              </c:numCache>
            </c:numRef>
          </c:yVal>
          <c:smooth val="0"/>
        </c:ser>
        <c:ser>
          <c:idx val="0"/>
          <c:order val="3"/>
          <c:tx>
            <c:v>true values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Data!$A$7:$A$506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Data!$B$7:$B$506</c:f>
              <c:numCache>
                <c:ptCount val="500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0.1</c:v>
                </c:pt>
                <c:pt idx="167">
                  <c:v>0.1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0.1</c:v>
                </c:pt>
                <c:pt idx="172">
                  <c:v>0.1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0.1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0.1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0.1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0.1</c:v>
                </c:pt>
                <c:pt idx="239">
                  <c:v>0.1</c:v>
                </c:pt>
                <c:pt idx="240">
                  <c:v>0.1</c:v>
                </c:pt>
                <c:pt idx="241">
                  <c:v>0.1</c:v>
                </c:pt>
                <c:pt idx="242">
                  <c:v>0.1</c:v>
                </c:pt>
                <c:pt idx="243">
                  <c:v>0.1</c:v>
                </c:pt>
                <c:pt idx="244">
                  <c:v>0.1</c:v>
                </c:pt>
                <c:pt idx="245">
                  <c:v>0.1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0.1</c:v>
                </c:pt>
                <c:pt idx="254">
                  <c:v>0.1</c:v>
                </c:pt>
                <c:pt idx="255">
                  <c:v>0.1</c:v>
                </c:pt>
                <c:pt idx="256">
                  <c:v>0.1</c:v>
                </c:pt>
                <c:pt idx="257">
                  <c:v>0.1</c:v>
                </c:pt>
                <c:pt idx="258">
                  <c:v>0.1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0.1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0.1</c:v>
                </c:pt>
                <c:pt idx="276">
                  <c:v>0.1</c:v>
                </c:pt>
                <c:pt idx="277">
                  <c:v>0.1</c:v>
                </c:pt>
                <c:pt idx="278">
                  <c:v>0.1</c:v>
                </c:pt>
                <c:pt idx="279">
                  <c:v>0.1</c:v>
                </c:pt>
                <c:pt idx="280">
                  <c:v>0.1</c:v>
                </c:pt>
                <c:pt idx="281">
                  <c:v>0.1</c:v>
                </c:pt>
                <c:pt idx="282">
                  <c:v>0.1</c:v>
                </c:pt>
                <c:pt idx="283">
                  <c:v>0.1</c:v>
                </c:pt>
                <c:pt idx="284">
                  <c:v>0.1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0.1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0.1</c:v>
                </c:pt>
                <c:pt idx="325">
                  <c:v>0.1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0.1</c:v>
                </c:pt>
                <c:pt idx="331">
                  <c:v>0.1</c:v>
                </c:pt>
                <c:pt idx="332">
                  <c:v>0.1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0.1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0.1</c:v>
                </c:pt>
                <c:pt idx="356">
                  <c:v>0.1</c:v>
                </c:pt>
                <c:pt idx="357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0.1</c:v>
                </c:pt>
                <c:pt idx="367">
                  <c:v>0.1</c:v>
                </c:pt>
                <c:pt idx="368">
                  <c:v>0.1</c:v>
                </c:pt>
                <c:pt idx="369">
                  <c:v>0.1</c:v>
                </c:pt>
                <c:pt idx="370">
                  <c:v>0.1</c:v>
                </c:pt>
                <c:pt idx="371">
                  <c:v>0.1</c:v>
                </c:pt>
                <c:pt idx="372">
                  <c:v>0.1</c:v>
                </c:pt>
                <c:pt idx="373">
                  <c:v>0.1</c:v>
                </c:pt>
                <c:pt idx="374">
                  <c:v>0.1</c:v>
                </c:pt>
                <c:pt idx="375">
                  <c:v>0.1</c:v>
                </c:pt>
                <c:pt idx="376">
                  <c:v>0.1</c:v>
                </c:pt>
                <c:pt idx="377">
                  <c:v>0.1</c:v>
                </c:pt>
                <c:pt idx="378">
                  <c:v>0.1</c:v>
                </c:pt>
                <c:pt idx="379">
                  <c:v>0.1</c:v>
                </c:pt>
                <c:pt idx="380">
                  <c:v>0.1</c:v>
                </c:pt>
                <c:pt idx="381">
                  <c:v>0.1</c:v>
                </c:pt>
                <c:pt idx="382">
                  <c:v>0.1</c:v>
                </c:pt>
                <c:pt idx="383">
                  <c:v>0.1</c:v>
                </c:pt>
                <c:pt idx="384">
                  <c:v>0.1</c:v>
                </c:pt>
                <c:pt idx="385">
                  <c:v>0.1</c:v>
                </c:pt>
                <c:pt idx="386">
                  <c:v>0.1</c:v>
                </c:pt>
                <c:pt idx="387">
                  <c:v>0.1</c:v>
                </c:pt>
                <c:pt idx="388">
                  <c:v>0.1</c:v>
                </c:pt>
                <c:pt idx="389">
                  <c:v>0.1</c:v>
                </c:pt>
                <c:pt idx="390">
                  <c:v>0.1</c:v>
                </c:pt>
                <c:pt idx="391">
                  <c:v>0.1</c:v>
                </c:pt>
                <c:pt idx="392">
                  <c:v>0.1</c:v>
                </c:pt>
                <c:pt idx="393">
                  <c:v>0.1</c:v>
                </c:pt>
                <c:pt idx="394">
                  <c:v>0.1</c:v>
                </c:pt>
                <c:pt idx="395">
                  <c:v>0.1</c:v>
                </c:pt>
                <c:pt idx="396">
                  <c:v>0.1</c:v>
                </c:pt>
                <c:pt idx="397">
                  <c:v>0.1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0.1</c:v>
                </c:pt>
                <c:pt idx="402">
                  <c:v>0.1</c:v>
                </c:pt>
                <c:pt idx="403">
                  <c:v>0.1</c:v>
                </c:pt>
                <c:pt idx="404">
                  <c:v>0.1</c:v>
                </c:pt>
                <c:pt idx="405">
                  <c:v>0.1</c:v>
                </c:pt>
                <c:pt idx="406">
                  <c:v>0.1</c:v>
                </c:pt>
                <c:pt idx="407">
                  <c:v>0.1</c:v>
                </c:pt>
                <c:pt idx="408">
                  <c:v>0.1</c:v>
                </c:pt>
                <c:pt idx="409">
                  <c:v>0.1</c:v>
                </c:pt>
                <c:pt idx="410">
                  <c:v>0.1</c:v>
                </c:pt>
                <c:pt idx="411">
                  <c:v>0.1</c:v>
                </c:pt>
                <c:pt idx="412">
                  <c:v>0.1</c:v>
                </c:pt>
                <c:pt idx="413">
                  <c:v>0.1</c:v>
                </c:pt>
                <c:pt idx="414">
                  <c:v>0.1</c:v>
                </c:pt>
                <c:pt idx="415">
                  <c:v>0.1</c:v>
                </c:pt>
                <c:pt idx="416">
                  <c:v>0.1</c:v>
                </c:pt>
                <c:pt idx="417">
                  <c:v>0.1</c:v>
                </c:pt>
                <c:pt idx="418">
                  <c:v>0.1</c:v>
                </c:pt>
                <c:pt idx="419">
                  <c:v>0.1</c:v>
                </c:pt>
                <c:pt idx="420">
                  <c:v>0.1</c:v>
                </c:pt>
                <c:pt idx="421">
                  <c:v>0.1</c:v>
                </c:pt>
                <c:pt idx="422">
                  <c:v>0.1</c:v>
                </c:pt>
                <c:pt idx="423">
                  <c:v>0.1</c:v>
                </c:pt>
                <c:pt idx="424">
                  <c:v>0.1</c:v>
                </c:pt>
                <c:pt idx="425">
                  <c:v>0.1</c:v>
                </c:pt>
                <c:pt idx="426">
                  <c:v>0.1</c:v>
                </c:pt>
                <c:pt idx="427">
                  <c:v>0.1</c:v>
                </c:pt>
                <c:pt idx="428">
                  <c:v>0.1</c:v>
                </c:pt>
                <c:pt idx="429">
                  <c:v>0.1</c:v>
                </c:pt>
                <c:pt idx="430">
                  <c:v>0.1</c:v>
                </c:pt>
                <c:pt idx="431">
                  <c:v>0.1</c:v>
                </c:pt>
                <c:pt idx="432">
                  <c:v>0.1</c:v>
                </c:pt>
                <c:pt idx="433">
                  <c:v>0.1</c:v>
                </c:pt>
                <c:pt idx="434">
                  <c:v>0.1</c:v>
                </c:pt>
                <c:pt idx="435">
                  <c:v>0.1</c:v>
                </c:pt>
                <c:pt idx="436">
                  <c:v>0.1</c:v>
                </c:pt>
                <c:pt idx="437">
                  <c:v>0.1</c:v>
                </c:pt>
                <c:pt idx="438">
                  <c:v>0.1</c:v>
                </c:pt>
                <c:pt idx="439">
                  <c:v>0.1</c:v>
                </c:pt>
                <c:pt idx="440">
                  <c:v>0.1</c:v>
                </c:pt>
                <c:pt idx="441">
                  <c:v>0.1</c:v>
                </c:pt>
                <c:pt idx="442">
                  <c:v>0.1</c:v>
                </c:pt>
                <c:pt idx="443">
                  <c:v>0.1</c:v>
                </c:pt>
                <c:pt idx="444">
                  <c:v>0.1</c:v>
                </c:pt>
                <c:pt idx="445">
                  <c:v>0.1</c:v>
                </c:pt>
                <c:pt idx="446">
                  <c:v>0.1</c:v>
                </c:pt>
                <c:pt idx="447">
                  <c:v>0.1</c:v>
                </c:pt>
                <c:pt idx="448">
                  <c:v>0.1</c:v>
                </c:pt>
                <c:pt idx="449">
                  <c:v>0.1</c:v>
                </c:pt>
                <c:pt idx="450">
                  <c:v>0.1</c:v>
                </c:pt>
                <c:pt idx="451">
                  <c:v>0.1</c:v>
                </c:pt>
                <c:pt idx="452">
                  <c:v>0.1</c:v>
                </c:pt>
                <c:pt idx="453">
                  <c:v>0.1</c:v>
                </c:pt>
                <c:pt idx="454">
                  <c:v>0.1</c:v>
                </c:pt>
                <c:pt idx="455">
                  <c:v>0.1</c:v>
                </c:pt>
                <c:pt idx="456">
                  <c:v>0.1</c:v>
                </c:pt>
                <c:pt idx="457">
                  <c:v>0.1</c:v>
                </c:pt>
                <c:pt idx="458">
                  <c:v>0.1</c:v>
                </c:pt>
                <c:pt idx="459">
                  <c:v>0.1</c:v>
                </c:pt>
                <c:pt idx="460">
                  <c:v>0.1</c:v>
                </c:pt>
                <c:pt idx="461">
                  <c:v>0.1</c:v>
                </c:pt>
                <c:pt idx="462">
                  <c:v>0.1</c:v>
                </c:pt>
                <c:pt idx="463">
                  <c:v>0.1</c:v>
                </c:pt>
                <c:pt idx="464">
                  <c:v>0.1</c:v>
                </c:pt>
                <c:pt idx="465">
                  <c:v>0.1</c:v>
                </c:pt>
                <c:pt idx="466">
                  <c:v>0.1</c:v>
                </c:pt>
                <c:pt idx="467">
                  <c:v>0.1</c:v>
                </c:pt>
                <c:pt idx="468">
                  <c:v>0.1</c:v>
                </c:pt>
                <c:pt idx="469">
                  <c:v>0.1</c:v>
                </c:pt>
                <c:pt idx="470">
                  <c:v>0.1</c:v>
                </c:pt>
                <c:pt idx="471">
                  <c:v>0.1</c:v>
                </c:pt>
                <c:pt idx="472">
                  <c:v>0.1</c:v>
                </c:pt>
                <c:pt idx="473">
                  <c:v>0.1</c:v>
                </c:pt>
                <c:pt idx="474">
                  <c:v>0.1</c:v>
                </c:pt>
                <c:pt idx="475">
                  <c:v>0.1</c:v>
                </c:pt>
                <c:pt idx="476">
                  <c:v>0.1</c:v>
                </c:pt>
                <c:pt idx="477">
                  <c:v>0.1</c:v>
                </c:pt>
                <c:pt idx="478">
                  <c:v>0.1</c:v>
                </c:pt>
                <c:pt idx="479">
                  <c:v>0.1</c:v>
                </c:pt>
                <c:pt idx="480">
                  <c:v>0.1</c:v>
                </c:pt>
                <c:pt idx="481">
                  <c:v>0.1</c:v>
                </c:pt>
                <c:pt idx="482">
                  <c:v>0.1</c:v>
                </c:pt>
                <c:pt idx="483">
                  <c:v>0.1</c:v>
                </c:pt>
                <c:pt idx="484">
                  <c:v>0.1</c:v>
                </c:pt>
                <c:pt idx="485">
                  <c:v>0.1</c:v>
                </c:pt>
                <c:pt idx="486">
                  <c:v>0.1</c:v>
                </c:pt>
                <c:pt idx="487">
                  <c:v>0.1</c:v>
                </c:pt>
                <c:pt idx="488">
                  <c:v>0.1</c:v>
                </c:pt>
                <c:pt idx="489">
                  <c:v>0.1</c:v>
                </c:pt>
                <c:pt idx="490">
                  <c:v>0.1</c:v>
                </c:pt>
                <c:pt idx="491">
                  <c:v>0.1</c:v>
                </c:pt>
                <c:pt idx="492">
                  <c:v>0.1</c:v>
                </c:pt>
                <c:pt idx="493">
                  <c:v>0.1</c:v>
                </c:pt>
                <c:pt idx="494">
                  <c:v>0.1</c:v>
                </c:pt>
                <c:pt idx="495">
                  <c:v>0.1</c:v>
                </c:pt>
                <c:pt idx="496">
                  <c:v>0.1</c:v>
                </c:pt>
                <c:pt idx="497">
                  <c:v>0.1</c:v>
                </c:pt>
                <c:pt idx="498">
                  <c:v>0.1</c:v>
                </c:pt>
                <c:pt idx="499">
                  <c:v>0.1</c:v>
                </c:pt>
              </c:numCache>
            </c:numRef>
          </c:yVal>
          <c:smooth val="0"/>
        </c:ser>
        <c:ser>
          <c:idx val="5"/>
          <c:order val="4"/>
          <c:tx>
            <c:v>Running Average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Data!$A$7:$A$506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Data!$H$7:$H$506</c:f>
              <c:numCache>
                <c:ptCount val="500"/>
                <c:pt idx="0">
                  <c:v>0</c:v>
                </c:pt>
                <c:pt idx="1">
                  <c:v>0</c:v>
                </c:pt>
                <c:pt idx="2">
                  <c:v>0.3333333333333333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0.09090909090909091</c:v>
                </c:pt>
                <c:pt idx="11">
                  <c:v>0.08333333333333333</c:v>
                </c:pt>
                <c:pt idx="12">
                  <c:v>0.07692307692307693</c:v>
                </c:pt>
                <c:pt idx="13">
                  <c:v>0.07142857142857142</c:v>
                </c:pt>
                <c:pt idx="14">
                  <c:v>0.06666666666666667</c:v>
                </c:pt>
                <c:pt idx="15">
                  <c:v>0.0625</c:v>
                </c:pt>
                <c:pt idx="16">
                  <c:v>0.058823529411764705</c:v>
                </c:pt>
                <c:pt idx="17">
                  <c:v>0.05555555555555555</c:v>
                </c:pt>
                <c:pt idx="18">
                  <c:v>0.05263157894736842</c:v>
                </c:pt>
                <c:pt idx="19">
                  <c:v>0.05</c:v>
                </c:pt>
                <c:pt idx="20">
                  <c:v>0.047619047619047616</c:v>
                </c:pt>
                <c:pt idx="21">
                  <c:v>0.045454545454545456</c:v>
                </c:pt>
                <c:pt idx="22">
                  <c:v>0.08695652173913043</c:v>
                </c:pt>
                <c:pt idx="23">
                  <c:v>0.08333333333333333</c:v>
                </c:pt>
                <c:pt idx="24">
                  <c:v>0.08</c:v>
                </c:pt>
                <c:pt idx="25">
                  <c:v>0.07692307692307693</c:v>
                </c:pt>
                <c:pt idx="26">
                  <c:v>0.07407407407407407</c:v>
                </c:pt>
                <c:pt idx="27">
                  <c:v>0.07142857142857142</c:v>
                </c:pt>
                <c:pt idx="28">
                  <c:v>0.06896551724137931</c:v>
                </c:pt>
                <c:pt idx="29">
                  <c:v>0.06666666666666667</c:v>
                </c:pt>
                <c:pt idx="30">
                  <c:v>0.06451612903225806</c:v>
                </c:pt>
                <c:pt idx="31">
                  <c:v>0.0625</c:v>
                </c:pt>
                <c:pt idx="32">
                  <c:v>0.06060606060606061</c:v>
                </c:pt>
                <c:pt idx="33">
                  <c:v>0.08823529411764706</c:v>
                </c:pt>
                <c:pt idx="34">
                  <c:v>0.08571428571428572</c:v>
                </c:pt>
                <c:pt idx="35">
                  <c:v>0.08333333333333333</c:v>
                </c:pt>
                <c:pt idx="36">
                  <c:v>0.08108108108108109</c:v>
                </c:pt>
                <c:pt idx="37">
                  <c:v>0.10526315789473684</c:v>
                </c:pt>
                <c:pt idx="38">
                  <c:v>0.1282051282051282</c:v>
                </c:pt>
                <c:pt idx="39">
                  <c:v>0.125</c:v>
                </c:pt>
                <c:pt idx="40">
                  <c:v>0.12195121951219512</c:v>
                </c:pt>
                <c:pt idx="41">
                  <c:v>0.11904761904761904</c:v>
                </c:pt>
                <c:pt idx="42">
                  <c:v>0.11627906976744186</c:v>
                </c:pt>
                <c:pt idx="43">
                  <c:v>0.11363636363636363</c:v>
                </c:pt>
                <c:pt idx="44">
                  <c:v>0.1111111111111111</c:v>
                </c:pt>
                <c:pt idx="45">
                  <c:v>0.10869565217391304</c:v>
                </c:pt>
                <c:pt idx="46">
                  <c:v>0.1276595744680851</c:v>
                </c:pt>
                <c:pt idx="47">
                  <c:v>0.125</c:v>
                </c:pt>
                <c:pt idx="48">
                  <c:v>0.12244897959183673</c:v>
                </c:pt>
                <c:pt idx="49">
                  <c:v>0.12</c:v>
                </c:pt>
                <c:pt idx="50">
                  <c:v>0.11764705882352941</c:v>
                </c:pt>
                <c:pt idx="51">
                  <c:v>0.11538461538461539</c:v>
                </c:pt>
                <c:pt idx="52">
                  <c:v>0.11320754716981132</c:v>
                </c:pt>
                <c:pt idx="53">
                  <c:v>0.1111111111111111</c:v>
                </c:pt>
                <c:pt idx="54">
                  <c:v>0.10909090909090909</c:v>
                </c:pt>
                <c:pt idx="55">
                  <c:v>0.10714285714285714</c:v>
                </c:pt>
                <c:pt idx="56">
                  <c:v>0.10526315789473684</c:v>
                </c:pt>
                <c:pt idx="57">
                  <c:v>0.10344827586206896</c:v>
                </c:pt>
                <c:pt idx="58">
                  <c:v>0.1016949152542373</c:v>
                </c:pt>
                <c:pt idx="59">
                  <c:v>0.1</c:v>
                </c:pt>
                <c:pt idx="60">
                  <c:v>0.09836065573770492</c:v>
                </c:pt>
                <c:pt idx="61">
                  <c:v>0.0967741935483871</c:v>
                </c:pt>
                <c:pt idx="62">
                  <c:v>0.09523809523809523</c:v>
                </c:pt>
                <c:pt idx="63">
                  <c:v>0.09375</c:v>
                </c:pt>
                <c:pt idx="64">
                  <c:v>0.09230769230769231</c:v>
                </c:pt>
                <c:pt idx="65">
                  <c:v>0.09090909090909091</c:v>
                </c:pt>
                <c:pt idx="66">
                  <c:v>0.08955223880597014</c:v>
                </c:pt>
                <c:pt idx="67">
                  <c:v>0.08823529411764706</c:v>
                </c:pt>
                <c:pt idx="68">
                  <c:v>0.08695652173913043</c:v>
                </c:pt>
                <c:pt idx="69">
                  <c:v>0.08571428571428572</c:v>
                </c:pt>
                <c:pt idx="70">
                  <c:v>0.08450704225352113</c:v>
                </c:pt>
                <c:pt idx="71">
                  <c:v>0.08333333333333333</c:v>
                </c:pt>
                <c:pt idx="72">
                  <c:v>0.0958904109589041</c:v>
                </c:pt>
                <c:pt idx="73">
                  <c:v>0.0945945945945946</c:v>
                </c:pt>
                <c:pt idx="74">
                  <c:v>0.09333333333333334</c:v>
                </c:pt>
                <c:pt idx="75">
                  <c:v>0.09210526315789473</c:v>
                </c:pt>
                <c:pt idx="76">
                  <c:v>0.09090909090909091</c:v>
                </c:pt>
                <c:pt idx="77">
                  <c:v>0.10256410256410256</c:v>
                </c:pt>
                <c:pt idx="78">
                  <c:v>0.10126582278481013</c:v>
                </c:pt>
                <c:pt idx="79">
                  <c:v>0.1</c:v>
                </c:pt>
                <c:pt idx="80">
                  <c:v>0.09876543209876543</c:v>
                </c:pt>
                <c:pt idx="81">
                  <c:v>0.0975609756097561</c:v>
                </c:pt>
                <c:pt idx="82">
                  <c:v>0.0963855421686747</c:v>
                </c:pt>
                <c:pt idx="83">
                  <c:v>0.09523809523809523</c:v>
                </c:pt>
                <c:pt idx="84">
                  <c:v>0.09411764705882353</c:v>
                </c:pt>
                <c:pt idx="85">
                  <c:v>0.09302325581395349</c:v>
                </c:pt>
                <c:pt idx="86">
                  <c:v>0.09195402298850575</c:v>
                </c:pt>
                <c:pt idx="87">
                  <c:v>0.09090909090909091</c:v>
                </c:pt>
                <c:pt idx="88">
                  <c:v>0.0898876404494382</c:v>
                </c:pt>
                <c:pt idx="89">
                  <c:v>0.08888888888888889</c:v>
                </c:pt>
                <c:pt idx="90">
                  <c:v>0.08791208791208792</c:v>
                </c:pt>
                <c:pt idx="91">
                  <c:v>0.08695652173913043</c:v>
                </c:pt>
                <c:pt idx="92">
                  <c:v>0.08602150537634409</c:v>
                </c:pt>
                <c:pt idx="93">
                  <c:v>0.0851063829787234</c:v>
                </c:pt>
                <c:pt idx="94">
                  <c:v>0.08421052631578947</c:v>
                </c:pt>
                <c:pt idx="95">
                  <c:v>0.08333333333333333</c:v>
                </c:pt>
                <c:pt idx="96">
                  <c:v>0.08247422680412371</c:v>
                </c:pt>
                <c:pt idx="97">
                  <c:v>0.08163265306122448</c:v>
                </c:pt>
                <c:pt idx="98">
                  <c:v>0.09090909090909091</c:v>
                </c:pt>
                <c:pt idx="99">
                  <c:v>0.09</c:v>
                </c:pt>
                <c:pt idx="100">
                  <c:v>0.0891089108910891</c:v>
                </c:pt>
                <c:pt idx="101">
                  <c:v>0.08823529411764706</c:v>
                </c:pt>
                <c:pt idx="102">
                  <c:v>0.08737864077669903</c:v>
                </c:pt>
                <c:pt idx="103">
                  <c:v>0.08653846153846154</c:v>
                </c:pt>
                <c:pt idx="104">
                  <c:v>0.08571428571428572</c:v>
                </c:pt>
                <c:pt idx="105">
                  <c:v>0.08490566037735849</c:v>
                </c:pt>
                <c:pt idx="106">
                  <c:v>0.08411214953271028</c:v>
                </c:pt>
                <c:pt idx="107">
                  <c:v>0.08333333333333333</c:v>
                </c:pt>
                <c:pt idx="108">
                  <c:v>0.08256880733944955</c:v>
                </c:pt>
                <c:pt idx="109">
                  <c:v>0.09090909090909091</c:v>
                </c:pt>
                <c:pt idx="110">
                  <c:v>0.09009009009009009</c:v>
                </c:pt>
                <c:pt idx="111">
                  <c:v>0.08928571428571429</c:v>
                </c:pt>
                <c:pt idx="112">
                  <c:v>0.08849557522123894</c:v>
                </c:pt>
                <c:pt idx="113">
                  <c:v>0.08771929824561403</c:v>
                </c:pt>
                <c:pt idx="114">
                  <c:v>0.08695652173913043</c:v>
                </c:pt>
                <c:pt idx="115">
                  <c:v>0.08620689655172414</c:v>
                </c:pt>
                <c:pt idx="116">
                  <c:v>0.08547008547008547</c:v>
                </c:pt>
                <c:pt idx="117">
                  <c:v>0.0847457627118644</c:v>
                </c:pt>
                <c:pt idx="118">
                  <c:v>0.08403361344537816</c:v>
                </c:pt>
                <c:pt idx="119">
                  <c:v>0.08333333333333333</c:v>
                </c:pt>
                <c:pt idx="120">
                  <c:v>0.08264462809917356</c:v>
                </c:pt>
                <c:pt idx="121">
                  <c:v>0.08196721311475409</c:v>
                </c:pt>
                <c:pt idx="122">
                  <c:v>0.08130081300813008</c:v>
                </c:pt>
                <c:pt idx="123">
                  <c:v>0.08064516129032258</c:v>
                </c:pt>
                <c:pt idx="124">
                  <c:v>0.08</c:v>
                </c:pt>
                <c:pt idx="125">
                  <c:v>0.07936507936507936</c:v>
                </c:pt>
                <c:pt idx="126">
                  <c:v>0.07874015748031496</c:v>
                </c:pt>
                <c:pt idx="127">
                  <c:v>0.078125</c:v>
                </c:pt>
                <c:pt idx="128">
                  <c:v>0.08527131782945736</c:v>
                </c:pt>
                <c:pt idx="129">
                  <c:v>0.08461538461538462</c:v>
                </c:pt>
                <c:pt idx="130">
                  <c:v>0.08396946564885496</c:v>
                </c:pt>
                <c:pt idx="131">
                  <c:v>0.08333333333333333</c:v>
                </c:pt>
                <c:pt idx="132">
                  <c:v>0.08270676691729323</c:v>
                </c:pt>
                <c:pt idx="133">
                  <c:v>0.08208955223880597</c:v>
                </c:pt>
                <c:pt idx="134">
                  <c:v>0.08148148148148149</c:v>
                </c:pt>
                <c:pt idx="135">
                  <c:v>0.08088235294117647</c:v>
                </c:pt>
                <c:pt idx="136">
                  <c:v>0.08029197080291971</c:v>
                </c:pt>
                <c:pt idx="137">
                  <c:v>0.07971014492753623</c:v>
                </c:pt>
                <c:pt idx="138">
                  <c:v>0.07913669064748201</c:v>
                </c:pt>
                <c:pt idx="139">
                  <c:v>0.07857142857142857</c:v>
                </c:pt>
                <c:pt idx="140">
                  <c:v>0.07801418439716312</c:v>
                </c:pt>
                <c:pt idx="141">
                  <c:v>0.07746478873239436</c:v>
                </c:pt>
                <c:pt idx="142">
                  <c:v>0.08391608391608392</c:v>
                </c:pt>
                <c:pt idx="143">
                  <c:v>0.08333333333333333</c:v>
                </c:pt>
                <c:pt idx="144">
                  <c:v>0.08275862068965517</c:v>
                </c:pt>
                <c:pt idx="145">
                  <c:v>0.0821917808219178</c:v>
                </c:pt>
                <c:pt idx="146">
                  <c:v>0.08163265306122448</c:v>
                </c:pt>
                <c:pt idx="147">
                  <c:v>0.08108108108108109</c:v>
                </c:pt>
                <c:pt idx="148">
                  <c:v>0.08053691275167785</c:v>
                </c:pt>
                <c:pt idx="149">
                  <c:v>0.08</c:v>
                </c:pt>
                <c:pt idx="150">
                  <c:v>0.07947019867549669</c:v>
                </c:pt>
                <c:pt idx="151">
                  <c:v>0.07894736842105263</c:v>
                </c:pt>
                <c:pt idx="152">
                  <c:v>0.0784313725490196</c:v>
                </c:pt>
                <c:pt idx="153">
                  <c:v>0.08441558441558442</c:v>
                </c:pt>
                <c:pt idx="154">
                  <c:v>0.08387096774193549</c:v>
                </c:pt>
                <c:pt idx="155">
                  <c:v>0.08333333333333333</c:v>
                </c:pt>
                <c:pt idx="156">
                  <c:v>0.08280254777070063</c:v>
                </c:pt>
                <c:pt idx="157">
                  <c:v>0.08860759493670886</c:v>
                </c:pt>
                <c:pt idx="158">
                  <c:v>0.0880503144654088</c:v>
                </c:pt>
                <c:pt idx="159">
                  <c:v>0.0875</c:v>
                </c:pt>
                <c:pt idx="160">
                  <c:v>0.08695652173913043</c:v>
                </c:pt>
                <c:pt idx="161">
                  <c:v>0.08641975308641975</c:v>
                </c:pt>
                <c:pt idx="162">
                  <c:v>0.08588957055214724</c:v>
                </c:pt>
                <c:pt idx="163">
                  <c:v>0.08536585365853659</c:v>
                </c:pt>
                <c:pt idx="164">
                  <c:v>0.08484848484848485</c:v>
                </c:pt>
                <c:pt idx="165">
                  <c:v>0.08433734939759036</c:v>
                </c:pt>
                <c:pt idx="166">
                  <c:v>0.08383233532934131</c:v>
                </c:pt>
                <c:pt idx="167">
                  <c:v>0.08928571428571429</c:v>
                </c:pt>
                <c:pt idx="168">
                  <c:v>0.09467455621301775</c:v>
                </c:pt>
                <c:pt idx="169">
                  <c:v>0.09411764705882353</c:v>
                </c:pt>
                <c:pt idx="170">
                  <c:v>0.0935672514619883</c:v>
                </c:pt>
                <c:pt idx="171">
                  <c:v>0.09302325581395349</c:v>
                </c:pt>
                <c:pt idx="172">
                  <c:v>0.09248554913294797</c:v>
                </c:pt>
                <c:pt idx="173">
                  <c:v>0.09195402298850575</c:v>
                </c:pt>
                <c:pt idx="174">
                  <c:v>0.09142857142857143</c:v>
                </c:pt>
                <c:pt idx="175">
                  <c:v>0.09659090909090909</c:v>
                </c:pt>
                <c:pt idx="176">
                  <c:v>0.096045197740113</c:v>
                </c:pt>
                <c:pt idx="177">
                  <c:v>0.09550561797752809</c:v>
                </c:pt>
                <c:pt idx="178">
                  <c:v>0.09497206703910614</c:v>
                </c:pt>
                <c:pt idx="179">
                  <c:v>0.09444444444444444</c:v>
                </c:pt>
                <c:pt idx="180">
                  <c:v>0.09392265193370165</c:v>
                </c:pt>
                <c:pt idx="181">
                  <c:v>0.09340659340659341</c:v>
                </c:pt>
                <c:pt idx="182">
                  <c:v>0.09289617486338798</c:v>
                </c:pt>
                <c:pt idx="183">
                  <c:v>0.09239130434782608</c:v>
                </c:pt>
                <c:pt idx="184">
                  <c:v>0.0918918918918919</c:v>
                </c:pt>
                <c:pt idx="185">
                  <c:v>0.0913978494623656</c:v>
                </c:pt>
                <c:pt idx="186">
                  <c:v>0.09090909090909091</c:v>
                </c:pt>
                <c:pt idx="187">
                  <c:v>0.09042553191489362</c:v>
                </c:pt>
                <c:pt idx="188">
                  <c:v>0.08994708994708994</c:v>
                </c:pt>
                <c:pt idx="189">
                  <c:v>0.08947368421052632</c:v>
                </c:pt>
                <c:pt idx="190">
                  <c:v>0.09424083769633508</c:v>
                </c:pt>
                <c:pt idx="191">
                  <c:v>0.09375</c:v>
                </c:pt>
                <c:pt idx="192">
                  <c:v>0.09326424870466321</c:v>
                </c:pt>
                <c:pt idx="193">
                  <c:v>0.0979381443298969</c:v>
                </c:pt>
                <c:pt idx="194">
                  <c:v>0.09743589743589744</c:v>
                </c:pt>
                <c:pt idx="195">
                  <c:v>0.09693877551020408</c:v>
                </c:pt>
                <c:pt idx="196">
                  <c:v>0.09644670050761421</c:v>
                </c:pt>
                <c:pt idx="197">
                  <c:v>0.10101010101010101</c:v>
                </c:pt>
                <c:pt idx="198">
                  <c:v>0.10050251256281408</c:v>
                </c:pt>
                <c:pt idx="199">
                  <c:v>0.1</c:v>
                </c:pt>
                <c:pt idx="200">
                  <c:v>0.09950248756218906</c:v>
                </c:pt>
                <c:pt idx="201">
                  <c:v>0.09900990099009901</c:v>
                </c:pt>
                <c:pt idx="202">
                  <c:v>0.09852216748768473</c:v>
                </c:pt>
                <c:pt idx="203">
                  <c:v>0.09803921568627451</c:v>
                </c:pt>
                <c:pt idx="204">
                  <c:v>0.0975609756097561</c:v>
                </c:pt>
                <c:pt idx="205">
                  <c:v>0.0970873786407767</c:v>
                </c:pt>
                <c:pt idx="206">
                  <c:v>0.0966183574879227</c:v>
                </c:pt>
                <c:pt idx="207">
                  <c:v>0.10096153846153846</c:v>
                </c:pt>
                <c:pt idx="208">
                  <c:v>0.10047846889952153</c:v>
                </c:pt>
                <c:pt idx="209">
                  <c:v>0.1</c:v>
                </c:pt>
                <c:pt idx="210">
                  <c:v>0.0995260663507109</c:v>
                </c:pt>
                <c:pt idx="211">
                  <c:v>0.09905660377358491</c:v>
                </c:pt>
                <c:pt idx="212">
                  <c:v>0.09859154929577464</c:v>
                </c:pt>
                <c:pt idx="213">
                  <c:v>0.09813084112149532</c:v>
                </c:pt>
                <c:pt idx="214">
                  <c:v>0.09767441860465116</c:v>
                </c:pt>
                <c:pt idx="215">
                  <c:v>0.09722222222222222</c:v>
                </c:pt>
                <c:pt idx="216">
                  <c:v>0.0967741935483871</c:v>
                </c:pt>
                <c:pt idx="217">
                  <c:v>0.0963302752293578</c:v>
                </c:pt>
                <c:pt idx="218">
                  <c:v>0.0958904109589041</c:v>
                </c:pt>
                <c:pt idx="219">
                  <c:v>0.09545454545454546</c:v>
                </c:pt>
                <c:pt idx="220">
                  <c:v>0.09502262443438914</c:v>
                </c:pt>
                <c:pt idx="221">
                  <c:v>0.0945945945945946</c:v>
                </c:pt>
                <c:pt idx="222">
                  <c:v>0.09865470852017937</c:v>
                </c:pt>
                <c:pt idx="223">
                  <c:v>0.09821428571428571</c:v>
                </c:pt>
                <c:pt idx="224">
                  <c:v>0.09777777777777778</c:v>
                </c:pt>
                <c:pt idx="225">
                  <c:v>0.09734513274336283</c:v>
                </c:pt>
                <c:pt idx="226">
                  <c:v>0.09691629955947137</c:v>
                </c:pt>
                <c:pt idx="227">
                  <c:v>0.09649122807017543</c:v>
                </c:pt>
                <c:pt idx="228">
                  <c:v>0.09606986899563319</c:v>
                </c:pt>
                <c:pt idx="229">
                  <c:v>0.09565217391304348</c:v>
                </c:pt>
                <c:pt idx="230">
                  <c:v>0.09523809523809523</c:v>
                </c:pt>
                <c:pt idx="231">
                  <c:v>0.09482758620689655</c:v>
                </c:pt>
                <c:pt idx="232">
                  <c:v>0.0944206008583691</c:v>
                </c:pt>
                <c:pt idx="233">
                  <c:v>0.09401709401709402</c:v>
                </c:pt>
                <c:pt idx="234">
                  <c:v>0.09361702127659574</c:v>
                </c:pt>
                <c:pt idx="235">
                  <c:v>0.09322033898305085</c:v>
                </c:pt>
                <c:pt idx="236">
                  <c:v>0.09282700421940929</c:v>
                </c:pt>
                <c:pt idx="237">
                  <c:v>0.09243697478991597</c:v>
                </c:pt>
                <c:pt idx="238">
                  <c:v>0.09205020920502092</c:v>
                </c:pt>
                <c:pt idx="239">
                  <c:v>0.09166666666666666</c:v>
                </c:pt>
                <c:pt idx="240">
                  <c:v>0.0912863070539419</c:v>
                </c:pt>
                <c:pt idx="241">
                  <c:v>0.09090909090909091</c:v>
                </c:pt>
                <c:pt idx="242">
                  <c:v>0.09465020576131687</c:v>
                </c:pt>
                <c:pt idx="243">
                  <c:v>0.0942622950819672</c:v>
                </c:pt>
                <c:pt idx="244">
                  <c:v>0.09387755102040816</c:v>
                </c:pt>
                <c:pt idx="245">
                  <c:v>0.09349593495934959</c:v>
                </c:pt>
                <c:pt idx="246">
                  <c:v>0.09716599190283401</c:v>
                </c:pt>
                <c:pt idx="247">
                  <c:v>0.0967741935483871</c:v>
                </c:pt>
                <c:pt idx="248">
                  <c:v>0.0963855421686747</c:v>
                </c:pt>
                <c:pt idx="249">
                  <c:v>0.096</c:v>
                </c:pt>
                <c:pt idx="250">
                  <c:v>0.09561752988047809</c:v>
                </c:pt>
                <c:pt idx="251">
                  <c:v>0.09523809523809523</c:v>
                </c:pt>
                <c:pt idx="252">
                  <c:v>0.09486166007905138</c:v>
                </c:pt>
                <c:pt idx="253">
                  <c:v>0.09448818897637795</c:v>
                </c:pt>
                <c:pt idx="254">
                  <c:v>0.09411764705882353</c:v>
                </c:pt>
                <c:pt idx="255">
                  <c:v>0.09375</c:v>
                </c:pt>
                <c:pt idx="256">
                  <c:v>0.0933852140077821</c:v>
                </c:pt>
                <c:pt idx="257">
                  <c:v>0.09302325581395349</c:v>
                </c:pt>
                <c:pt idx="258">
                  <c:v>0.09266409266409266</c:v>
                </c:pt>
                <c:pt idx="259">
                  <c:v>0.09230769230769231</c:v>
                </c:pt>
                <c:pt idx="260">
                  <c:v>0.09195402298850575</c:v>
                </c:pt>
                <c:pt idx="261">
                  <c:v>0.0916030534351145</c:v>
                </c:pt>
                <c:pt idx="262">
                  <c:v>0.09125475285171103</c:v>
                </c:pt>
                <c:pt idx="263">
                  <c:v>0.09090909090909091</c:v>
                </c:pt>
                <c:pt idx="264">
                  <c:v>0.09433962264150944</c:v>
                </c:pt>
                <c:pt idx="265">
                  <c:v>0.09398496240601503</c:v>
                </c:pt>
                <c:pt idx="266">
                  <c:v>0.09737827715355805</c:v>
                </c:pt>
                <c:pt idx="267">
                  <c:v>0.09701492537313433</c:v>
                </c:pt>
                <c:pt idx="268">
                  <c:v>0.10037174721189591</c:v>
                </c:pt>
                <c:pt idx="269">
                  <c:v>0.1</c:v>
                </c:pt>
                <c:pt idx="270">
                  <c:v>0.0996309963099631</c:v>
                </c:pt>
                <c:pt idx="271">
                  <c:v>0.09926470588235294</c:v>
                </c:pt>
                <c:pt idx="272">
                  <c:v>0.0989010989010989</c:v>
                </c:pt>
                <c:pt idx="273">
                  <c:v>0.09854014598540146</c:v>
                </c:pt>
                <c:pt idx="274">
                  <c:v>0.09818181818181818</c:v>
                </c:pt>
                <c:pt idx="275">
                  <c:v>0.09782608695652174</c:v>
                </c:pt>
                <c:pt idx="276">
                  <c:v>0.09747292418772563</c:v>
                </c:pt>
                <c:pt idx="277">
                  <c:v>0.09712230215827339</c:v>
                </c:pt>
                <c:pt idx="278">
                  <c:v>0.0967741935483871</c:v>
                </c:pt>
                <c:pt idx="279">
                  <c:v>0.09642857142857143</c:v>
                </c:pt>
                <c:pt idx="280">
                  <c:v>0.09608540925266904</c:v>
                </c:pt>
                <c:pt idx="281">
                  <c:v>0.09574468085106383</c:v>
                </c:pt>
                <c:pt idx="282">
                  <c:v>0.0989399293286219</c:v>
                </c:pt>
                <c:pt idx="283">
                  <c:v>0.10211267605633803</c:v>
                </c:pt>
                <c:pt idx="284">
                  <c:v>0.10175438596491228</c:v>
                </c:pt>
                <c:pt idx="285">
                  <c:v>0.1048951048951049</c:v>
                </c:pt>
                <c:pt idx="286">
                  <c:v>0.10452961672473868</c:v>
                </c:pt>
                <c:pt idx="287">
                  <c:v>0.10416666666666667</c:v>
                </c:pt>
                <c:pt idx="288">
                  <c:v>0.10726643598615918</c:v>
                </c:pt>
                <c:pt idx="289">
                  <c:v>0.10689655172413794</c:v>
                </c:pt>
                <c:pt idx="290">
                  <c:v>0.10996563573883161</c:v>
                </c:pt>
                <c:pt idx="291">
                  <c:v>0.1095890410958904</c:v>
                </c:pt>
                <c:pt idx="292">
                  <c:v>0.10921501706484642</c:v>
                </c:pt>
                <c:pt idx="293">
                  <c:v>0.10884353741496598</c:v>
                </c:pt>
                <c:pt idx="294">
                  <c:v>0.10847457627118644</c:v>
                </c:pt>
                <c:pt idx="295">
                  <c:v>0.10810810810810811</c:v>
                </c:pt>
                <c:pt idx="296">
                  <c:v>0.1111111111111111</c:v>
                </c:pt>
                <c:pt idx="297">
                  <c:v>0.11073825503355705</c:v>
                </c:pt>
                <c:pt idx="298">
                  <c:v>0.11036789297658862</c:v>
                </c:pt>
                <c:pt idx="299">
                  <c:v>0.11333333333333333</c:v>
                </c:pt>
                <c:pt idx="300">
                  <c:v>0.11295681063122924</c:v>
                </c:pt>
                <c:pt idx="301">
                  <c:v>0.11258278145695365</c:v>
                </c:pt>
                <c:pt idx="302">
                  <c:v>0.11221122112211221</c:v>
                </c:pt>
                <c:pt idx="303">
                  <c:v>0.1118421052631579</c:v>
                </c:pt>
                <c:pt idx="304">
                  <c:v>0.11147540983606558</c:v>
                </c:pt>
                <c:pt idx="305">
                  <c:v>0.1111111111111111</c:v>
                </c:pt>
                <c:pt idx="306">
                  <c:v>0.11074918566775244</c:v>
                </c:pt>
                <c:pt idx="307">
                  <c:v>0.11038961038961038</c:v>
                </c:pt>
                <c:pt idx="308">
                  <c:v>0.11003236245954692</c:v>
                </c:pt>
                <c:pt idx="309">
                  <c:v>0.10967741935483871</c:v>
                </c:pt>
                <c:pt idx="310">
                  <c:v>0.10932475884244373</c:v>
                </c:pt>
                <c:pt idx="311">
                  <c:v>0.10897435897435898</c:v>
                </c:pt>
                <c:pt idx="312">
                  <c:v>0.10862619808306709</c:v>
                </c:pt>
                <c:pt idx="313">
                  <c:v>0.10828025477707007</c:v>
                </c:pt>
                <c:pt idx="314">
                  <c:v>0.10793650793650794</c:v>
                </c:pt>
                <c:pt idx="315">
                  <c:v>0.10759493670886076</c:v>
                </c:pt>
                <c:pt idx="316">
                  <c:v>0.10725552050473186</c:v>
                </c:pt>
                <c:pt idx="317">
                  <c:v>0.1069182389937107</c:v>
                </c:pt>
                <c:pt idx="318">
                  <c:v>0.10658307210031348</c:v>
                </c:pt>
                <c:pt idx="319">
                  <c:v>0.109375</c:v>
                </c:pt>
                <c:pt idx="320">
                  <c:v>0.10903426791277258</c:v>
                </c:pt>
                <c:pt idx="321">
                  <c:v>0.10869565217391304</c:v>
                </c:pt>
                <c:pt idx="322">
                  <c:v>0.10835913312693499</c:v>
                </c:pt>
                <c:pt idx="323">
                  <c:v>0.10802469135802469</c:v>
                </c:pt>
                <c:pt idx="324">
                  <c:v>0.1076923076923077</c:v>
                </c:pt>
                <c:pt idx="325">
                  <c:v>0.10736196319018405</c:v>
                </c:pt>
                <c:pt idx="326">
                  <c:v>0.10703363914373089</c:v>
                </c:pt>
                <c:pt idx="327">
                  <c:v>0.10670731707317073</c:v>
                </c:pt>
                <c:pt idx="328">
                  <c:v>0.10638297872340426</c:v>
                </c:pt>
                <c:pt idx="329">
                  <c:v>0.10606060606060606</c:v>
                </c:pt>
                <c:pt idx="330">
                  <c:v>0.10574018126888217</c:v>
                </c:pt>
                <c:pt idx="331">
                  <c:v>0.10542168674698796</c:v>
                </c:pt>
                <c:pt idx="332">
                  <c:v>0.10510510510510511</c:v>
                </c:pt>
                <c:pt idx="333">
                  <c:v>0.10479041916167664</c:v>
                </c:pt>
                <c:pt idx="334">
                  <c:v>0.1044776119402985</c:v>
                </c:pt>
                <c:pt idx="335">
                  <c:v>0.10416666666666667</c:v>
                </c:pt>
                <c:pt idx="336">
                  <c:v>0.10385756676557864</c:v>
                </c:pt>
                <c:pt idx="337">
                  <c:v>0.10355029585798817</c:v>
                </c:pt>
                <c:pt idx="338">
                  <c:v>0.10324483775811209</c:v>
                </c:pt>
                <c:pt idx="339">
                  <c:v>0.10294117647058823</c:v>
                </c:pt>
                <c:pt idx="340">
                  <c:v>0.10263929618768329</c:v>
                </c:pt>
                <c:pt idx="341">
                  <c:v>0.1023391812865497</c:v>
                </c:pt>
                <c:pt idx="342">
                  <c:v>0.10204081632653061</c:v>
                </c:pt>
                <c:pt idx="343">
                  <c:v>0.10174418604651163</c:v>
                </c:pt>
                <c:pt idx="344">
                  <c:v>0.10144927536231885</c:v>
                </c:pt>
                <c:pt idx="345">
                  <c:v>0.10115606936416185</c:v>
                </c:pt>
                <c:pt idx="346">
                  <c:v>0.10086455331412104</c:v>
                </c:pt>
                <c:pt idx="347">
                  <c:v>0.10057471264367816</c:v>
                </c:pt>
                <c:pt idx="348">
                  <c:v>0.10028653295128939</c:v>
                </c:pt>
                <c:pt idx="349">
                  <c:v>0.1</c:v>
                </c:pt>
                <c:pt idx="350">
                  <c:v>0.09971509971509972</c:v>
                </c:pt>
                <c:pt idx="351">
                  <c:v>0.09943181818181818</c:v>
                </c:pt>
                <c:pt idx="352">
                  <c:v>0.09915014164305949</c:v>
                </c:pt>
                <c:pt idx="353">
                  <c:v>0.09887005649717515</c:v>
                </c:pt>
                <c:pt idx="354">
                  <c:v>0.09859154929577464</c:v>
                </c:pt>
                <c:pt idx="355">
                  <c:v>0.09831460674157304</c:v>
                </c:pt>
                <c:pt idx="356">
                  <c:v>0.09803921568627451</c:v>
                </c:pt>
                <c:pt idx="357">
                  <c:v>0.09776536312849161</c:v>
                </c:pt>
                <c:pt idx="358">
                  <c:v>0.09749303621169916</c:v>
                </c:pt>
                <c:pt idx="359">
                  <c:v>0.09722222222222222</c:v>
                </c:pt>
                <c:pt idx="360">
                  <c:v>0.09695290858725762</c:v>
                </c:pt>
                <c:pt idx="361">
                  <c:v>0.09668508287292818</c:v>
                </c:pt>
                <c:pt idx="362">
                  <c:v>0.09641873278236915</c:v>
                </c:pt>
                <c:pt idx="363">
                  <c:v>0.09615384615384616</c:v>
                </c:pt>
                <c:pt idx="364">
                  <c:v>0.0958904109589041</c:v>
                </c:pt>
                <c:pt idx="365">
                  <c:v>0.09562841530054644</c:v>
                </c:pt>
                <c:pt idx="366">
                  <c:v>0.09536784741144415</c:v>
                </c:pt>
                <c:pt idx="367">
                  <c:v>0.09510869565217392</c:v>
                </c:pt>
                <c:pt idx="368">
                  <c:v>0.0948509485094851</c:v>
                </c:pt>
                <c:pt idx="369">
                  <c:v>0.0945945945945946</c:v>
                </c:pt>
                <c:pt idx="370">
                  <c:v>0.09433962264150944</c:v>
                </c:pt>
                <c:pt idx="371">
                  <c:v>0.09408602150537634</c:v>
                </c:pt>
                <c:pt idx="372">
                  <c:v>0.0938337801608579</c:v>
                </c:pt>
                <c:pt idx="373">
                  <c:v>0.09358288770053476</c:v>
                </c:pt>
                <c:pt idx="374">
                  <c:v>0.09333333333333334</c:v>
                </c:pt>
                <c:pt idx="375">
                  <c:v>0.09308510638297872</c:v>
                </c:pt>
                <c:pt idx="376">
                  <c:v>0.09283819628647215</c:v>
                </c:pt>
                <c:pt idx="377">
                  <c:v>0.09259259259259259</c:v>
                </c:pt>
                <c:pt idx="378">
                  <c:v>0.09234828496042216</c:v>
                </c:pt>
                <c:pt idx="379">
                  <c:v>0.09210526315789473</c:v>
                </c:pt>
                <c:pt idx="380">
                  <c:v>0.09186351706036745</c:v>
                </c:pt>
                <c:pt idx="381">
                  <c:v>0.09162303664921466</c:v>
                </c:pt>
                <c:pt idx="382">
                  <c:v>0.09138381201044386</c:v>
                </c:pt>
                <c:pt idx="383">
                  <c:v>0.09114583333333333</c:v>
                </c:pt>
                <c:pt idx="384">
                  <c:v>0.09090909090909091</c:v>
                </c:pt>
                <c:pt idx="385">
                  <c:v>0.09067357512953368</c:v>
                </c:pt>
                <c:pt idx="386">
                  <c:v>0.09043927648578812</c:v>
                </c:pt>
                <c:pt idx="387">
                  <c:v>0.09020618556701031</c:v>
                </c:pt>
                <c:pt idx="388">
                  <c:v>0.08997429305912596</c:v>
                </c:pt>
                <c:pt idx="389">
                  <c:v>0.08974358974358974</c:v>
                </c:pt>
                <c:pt idx="390">
                  <c:v>0.08951406649616368</c:v>
                </c:pt>
                <c:pt idx="391">
                  <c:v>0.08928571428571429</c:v>
                </c:pt>
                <c:pt idx="392">
                  <c:v>0.089058524173028</c:v>
                </c:pt>
                <c:pt idx="393">
                  <c:v>0.08883248730964467</c:v>
                </c:pt>
                <c:pt idx="394">
                  <c:v>0.09113924050632911</c:v>
                </c:pt>
                <c:pt idx="395">
                  <c:v>0.09090909090909091</c:v>
                </c:pt>
                <c:pt idx="396">
                  <c:v>0.09319899244332494</c:v>
                </c:pt>
                <c:pt idx="397">
                  <c:v>0.09296482412060302</c:v>
                </c:pt>
                <c:pt idx="398">
                  <c:v>0.09273182957393483</c:v>
                </c:pt>
                <c:pt idx="399">
                  <c:v>0.0925</c:v>
                </c:pt>
                <c:pt idx="400">
                  <c:v>0.09226932668329177</c:v>
                </c:pt>
                <c:pt idx="401">
                  <c:v>0.09203980099502487</c:v>
                </c:pt>
                <c:pt idx="402">
                  <c:v>0.09181141439205956</c:v>
                </c:pt>
                <c:pt idx="403">
                  <c:v>0.09158415841584158</c:v>
                </c:pt>
                <c:pt idx="404">
                  <c:v>0.09135802469135802</c:v>
                </c:pt>
                <c:pt idx="405">
                  <c:v>0.09113300492610837</c:v>
                </c:pt>
                <c:pt idx="406">
                  <c:v>0.09090909090909091</c:v>
                </c:pt>
                <c:pt idx="407">
                  <c:v>0.09313725490196079</c:v>
                </c:pt>
                <c:pt idx="408">
                  <c:v>0.09290953545232274</c:v>
                </c:pt>
                <c:pt idx="409">
                  <c:v>0.09268292682926829</c:v>
                </c:pt>
                <c:pt idx="410">
                  <c:v>0.0948905109489051</c:v>
                </c:pt>
                <c:pt idx="411">
                  <c:v>0.09466019417475728</c:v>
                </c:pt>
                <c:pt idx="412">
                  <c:v>0.09443099273607748</c:v>
                </c:pt>
                <c:pt idx="413">
                  <c:v>0.09420289855072464</c:v>
                </c:pt>
                <c:pt idx="414">
                  <c:v>0.09397590361445783</c:v>
                </c:pt>
                <c:pt idx="415">
                  <c:v>0.09375</c:v>
                </c:pt>
                <c:pt idx="416">
                  <c:v>0.09352517985611511</c:v>
                </c:pt>
                <c:pt idx="417">
                  <c:v>0.09330143540669857</c:v>
                </c:pt>
                <c:pt idx="418">
                  <c:v>0.09307875894988067</c:v>
                </c:pt>
                <c:pt idx="419">
                  <c:v>0.09285714285714286</c:v>
                </c:pt>
                <c:pt idx="420">
                  <c:v>0.09501187648456057</c:v>
                </c:pt>
                <c:pt idx="421">
                  <c:v>0.0947867298578199</c:v>
                </c:pt>
                <c:pt idx="422">
                  <c:v>0.09692671394799054</c:v>
                </c:pt>
                <c:pt idx="423">
                  <c:v>0.09669811320754718</c:v>
                </c:pt>
                <c:pt idx="424">
                  <c:v>0.09647058823529411</c:v>
                </c:pt>
                <c:pt idx="425">
                  <c:v>0.09624413145539906</c:v>
                </c:pt>
                <c:pt idx="426">
                  <c:v>0.09601873536299765</c:v>
                </c:pt>
                <c:pt idx="427">
                  <c:v>0.09579439252336448</c:v>
                </c:pt>
                <c:pt idx="428">
                  <c:v>0.09557109557109557</c:v>
                </c:pt>
                <c:pt idx="429">
                  <c:v>0.09534883720930233</c:v>
                </c:pt>
                <c:pt idx="430">
                  <c:v>0.0951276102088167</c:v>
                </c:pt>
                <c:pt idx="431">
                  <c:v>0.09490740740740741</c:v>
                </c:pt>
                <c:pt idx="432">
                  <c:v>0.09468822170900693</c:v>
                </c:pt>
                <c:pt idx="433">
                  <c:v>0.0944700460829493</c:v>
                </c:pt>
                <c:pt idx="434">
                  <c:v>0.09425287356321839</c:v>
                </c:pt>
                <c:pt idx="435">
                  <c:v>0.09403669724770643</c:v>
                </c:pt>
                <c:pt idx="436">
                  <c:v>0.09382151029748284</c:v>
                </c:pt>
                <c:pt idx="437">
                  <c:v>0.09360730593607305</c:v>
                </c:pt>
                <c:pt idx="438">
                  <c:v>0.09339407744874716</c:v>
                </c:pt>
                <c:pt idx="439">
                  <c:v>0.09318181818181819</c:v>
                </c:pt>
                <c:pt idx="440">
                  <c:v>0.09297052154195011</c:v>
                </c:pt>
                <c:pt idx="441">
                  <c:v>0.09276018099547512</c:v>
                </c:pt>
                <c:pt idx="442">
                  <c:v>0.09255079006772009</c:v>
                </c:pt>
                <c:pt idx="443">
                  <c:v>0.09234234234234234</c:v>
                </c:pt>
                <c:pt idx="444">
                  <c:v>0.09213483146067415</c:v>
                </c:pt>
                <c:pt idx="445">
                  <c:v>0.09192825112107623</c:v>
                </c:pt>
                <c:pt idx="446">
                  <c:v>0.09172259507829977</c:v>
                </c:pt>
                <c:pt idx="447">
                  <c:v>0.09151785714285714</c:v>
                </c:pt>
                <c:pt idx="448">
                  <c:v>0.09131403118040089</c:v>
                </c:pt>
                <c:pt idx="449">
                  <c:v>0.09333333333333334</c:v>
                </c:pt>
                <c:pt idx="450">
                  <c:v>0.09312638580931264</c:v>
                </c:pt>
                <c:pt idx="451">
                  <c:v>0.09292035398230089</c:v>
                </c:pt>
                <c:pt idx="452">
                  <c:v>0.09271523178807947</c:v>
                </c:pt>
                <c:pt idx="453">
                  <c:v>0.09251101321585903</c:v>
                </c:pt>
                <c:pt idx="454">
                  <c:v>0.09230769230769231</c:v>
                </c:pt>
                <c:pt idx="455">
                  <c:v>0.09210526315789473</c:v>
                </c:pt>
                <c:pt idx="456">
                  <c:v>0.09190371991247265</c:v>
                </c:pt>
                <c:pt idx="457">
                  <c:v>0.09170305676855896</c:v>
                </c:pt>
                <c:pt idx="458">
                  <c:v>0.09368191721132897</c:v>
                </c:pt>
                <c:pt idx="459">
                  <c:v>0.09347826086956522</c:v>
                </c:pt>
                <c:pt idx="460">
                  <c:v>0.09327548806941431</c:v>
                </c:pt>
                <c:pt idx="461">
                  <c:v>0.09307359307359307</c:v>
                </c:pt>
                <c:pt idx="462">
                  <c:v>0.09503239740820735</c:v>
                </c:pt>
                <c:pt idx="463">
                  <c:v>0.09698275862068965</c:v>
                </c:pt>
                <c:pt idx="464">
                  <c:v>0.0967741935483871</c:v>
                </c:pt>
                <c:pt idx="465">
                  <c:v>0.09656652360515021</c:v>
                </c:pt>
                <c:pt idx="466">
                  <c:v>0.09635974304068523</c:v>
                </c:pt>
                <c:pt idx="467">
                  <c:v>0.09829059829059829</c:v>
                </c:pt>
                <c:pt idx="468">
                  <c:v>0.09808102345415778</c:v>
                </c:pt>
                <c:pt idx="469">
                  <c:v>0.09787234042553192</c:v>
                </c:pt>
                <c:pt idx="470">
                  <c:v>0.09766454352441614</c:v>
                </c:pt>
                <c:pt idx="471">
                  <c:v>0.09745762711864407</c:v>
                </c:pt>
                <c:pt idx="472">
                  <c:v>0.09725158562367865</c:v>
                </c:pt>
                <c:pt idx="473">
                  <c:v>0.0970464135021097</c:v>
                </c:pt>
                <c:pt idx="474">
                  <c:v>0.0968421052631579</c:v>
                </c:pt>
                <c:pt idx="475">
                  <c:v>0.09663865546218488</c:v>
                </c:pt>
                <c:pt idx="476">
                  <c:v>0.09643605870020965</c:v>
                </c:pt>
                <c:pt idx="477">
                  <c:v>0.09623430962343096</c:v>
                </c:pt>
                <c:pt idx="478">
                  <c:v>0.09603340292275574</c:v>
                </c:pt>
                <c:pt idx="479">
                  <c:v>0.09583333333333334</c:v>
                </c:pt>
                <c:pt idx="480">
                  <c:v>0.09563409563409564</c:v>
                </c:pt>
                <c:pt idx="481">
                  <c:v>0.0954356846473029</c:v>
                </c:pt>
                <c:pt idx="482">
                  <c:v>0.09523809523809523</c:v>
                </c:pt>
                <c:pt idx="483">
                  <c:v>0.09504132231404959</c:v>
                </c:pt>
                <c:pt idx="484">
                  <c:v>0.09484536082474226</c:v>
                </c:pt>
                <c:pt idx="485">
                  <c:v>0.09465020576131687</c:v>
                </c:pt>
                <c:pt idx="486">
                  <c:v>0.0944558521560575</c:v>
                </c:pt>
                <c:pt idx="487">
                  <c:v>0.0942622950819672</c:v>
                </c:pt>
                <c:pt idx="488">
                  <c:v>0.09406952965235174</c:v>
                </c:pt>
                <c:pt idx="489">
                  <c:v>0.09387755102040816</c:v>
                </c:pt>
                <c:pt idx="490">
                  <c:v>0.09572301425661914</c:v>
                </c:pt>
                <c:pt idx="491">
                  <c:v>0.09552845528455285</c:v>
                </c:pt>
                <c:pt idx="492">
                  <c:v>0.09533468559837728</c:v>
                </c:pt>
                <c:pt idx="493">
                  <c:v>0.0951417004048583</c:v>
                </c:pt>
                <c:pt idx="494">
                  <c:v>0.09494949494949495</c:v>
                </c:pt>
                <c:pt idx="495">
                  <c:v>0.09475806451612903</c:v>
                </c:pt>
                <c:pt idx="496">
                  <c:v>0.09456740442655935</c:v>
                </c:pt>
                <c:pt idx="497">
                  <c:v>0.09437751004016064</c:v>
                </c:pt>
                <c:pt idx="498">
                  <c:v>0.09418837675350701</c:v>
                </c:pt>
                <c:pt idx="499">
                  <c:v>0.094</c:v>
                </c:pt>
              </c:numCache>
            </c:numRef>
          </c:yVal>
          <c:smooth val="0"/>
        </c:ser>
        <c:ser>
          <c:idx val="4"/>
          <c:order val="5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Data!$A$7:$A$506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Data!$D$7:$D$506</c:f>
              <c:numCache>
                <c:ptCount val="50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0.00017508825751332002</c:v>
                </c:pt>
                <c:pt idx="68">
                  <c:v>0.0009010972509246873</c:v>
                </c:pt>
                <c:pt idx="69">
                  <c:v>0.0016114928097451936</c:v>
                </c:pt>
                <c:pt idx="70">
                  <c:v>0.002306826661810202</c:v>
                </c:pt>
                <c:pt idx="71">
                  <c:v>0.002987623620397048</c:v>
                </c:pt>
                <c:pt idx="72">
                  <c:v>0.0036543832491176126</c:v>
                </c:pt>
                <c:pt idx="73">
                  <c:v>0.004307581402642674</c:v>
                </c:pt>
                <c:pt idx="74">
                  <c:v>0.004947671654056601</c:v>
                </c:pt>
                <c:pt idx="75">
                  <c:v>0.005575086618570341</c:v>
                </c:pt>
                <c:pt idx="76">
                  <c:v>0.006190239182371077</c:v>
                </c:pt>
                <c:pt idx="77">
                  <c:v>0.006793523644539626</c:v>
                </c:pt>
                <c:pt idx="78">
                  <c:v>0.007385316779211212</c:v>
                </c:pt>
                <c:pt idx="79">
                  <c:v>0.00796597882448051</c:v>
                </c:pt>
                <c:pt idx="80">
                  <c:v>0.008535854403948148</c:v>
                </c:pt>
                <c:pt idx="81">
                  <c:v>0.009095273386264355</c:v>
                </c:pt>
                <c:pt idx="82">
                  <c:v>0.009644551687540664</c:v>
                </c:pt>
                <c:pt idx="83">
                  <c:v>0.010183992021063695</c:v>
                </c:pt>
                <c:pt idx="84">
                  <c:v>0.01071388459835311</c:v>
                </c:pt>
                <c:pt idx="85">
                  <c:v>0.011234507785252035</c:v>
                </c:pt>
                <c:pt idx="86">
                  <c:v>0.011746128716419363</c:v>
                </c:pt>
                <c:pt idx="87">
                  <c:v>0.012249003871305522</c:v>
                </c:pt>
                <c:pt idx="88">
                  <c:v>0.012743379614432795</c:v>
                </c:pt>
                <c:pt idx="89">
                  <c:v>0.013229492702565154</c:v>
                </c:pt>
                <c:pt idx="90">
                  <c:v>0.013707570761139723</c:v>
                </c:pt>
                <c:pt idx="91">
                  <c:v>0.014177832732137227</c:v>
                </c:pt>
                <c:pt idx="92">
                  <c:v>0.0146404892953933</c:v>
                </c:pt>
                <c:pt idx="93">
                  <c:v>0.015095743265192016</c:v>
                </c:pt>
                <c:pt idx="94">
                  <c:v>0.015543789963837498</c:v>
                </c:pt>
                <c:pt idx="95">
                  <c:v>0.01598481757376642</c:v>
                </c:pt>
                <c:pt idx="96">
                  <c:v>0.016419007469643185</c:v>
                </c:pt>
                <c:pt idx="97">
                  <c:v>0.016846534531768917</c:v>
                </c:pt>
                <c:pt idx="98">
                  <c:v>0.017267567442034212</c:v>
                </c:pt>
                <c:pt idx="99">
                  <c:v>0.017682268963553335</c:v>
                </c:pt>
                <c:pt idx="100">
                  <c:v>0.018090796205032497</c:v>
                </c:pt>
                <c:pt idx="101">
                  <c:v>0.018493300870847607</c:v>
                </c:pt>
                <c:pt idx="102">
                  <c:v>0.01888992949773559</c:v>
                </c:pt>
                <c:pt idx="103">
                  <c:v>0.0192808236789377</c:v>
                </c:pt>
                <c:pt idx="104">
                  <c:v>0.019666120276573953</c:v>
                </c:pt>
                <c:pt idx="105">
                  <c:v>0.02004595162297157</c:v>
                </c:pt>
                <c:pt idx="106">
                  <c:v>0.0204204457116203</c:v>
                </c:pt>
                <c:pt idx="107">
                  <c:v>0.020789726378380516</c:v>
                </c:pt>
                <c:pt idx="108">
                  <c:v>0.02115391347352641</c:v>
                </c:pt>
                <c:pt idx="109">
                  <c:v>0.021513123025167308</c:v>
                </c:pt>
                <c:pt idx="110">
                  <c:v>0.021867467394553003</c:v>
                </c:pt>
                <c:pt idx="111">
                  <c:v>0.02221705542373531</c:v>
                </c:pt>
                <c:pt idx="112">
                  <c:v>0.022561992576026493</c:v>
                </c:pt>
                <c:pt idx="113">
                  <c:v>0.022902381069665995</c:v>
                </c:pt>
                <c:pt idx="114">
                  <c:v>0.02323832000508058</c:v>
                </c:pt>
                <c:pt idx="115">
                  <c:v>0.023569905486097192</c:v>
                </c:pt>
                <c:pt idx="116">
                  <c:v>0.023897230735445668</c:v>
                </c:pt>
                <c:pt idx="117">
                  <c:v>0.024220386204866162</c:v>
                </c:pt>
                <c:pt idx="118">
                  <c:v>0.024539459680116796</c:v>
                </c:pt>
                <c:pt idx="119">
                  <c:v>0.024854536381158407</c:v>
                </c:pt>
                <c:pt idx="120">
                  <c:v>0.025165699057775756</c:v>
                </c:pt>
                <c:pt idx="121">
                  <c:v>0.0254730280808792</c:v>
                </c:pt>
                <c:pt idx="122">
                  <c:v>0.025776601529715185</c:v>
                </c:pt>
                <c:pt idx="123">
                  <c:v>0.026076495275200867</c:v>
                </c:pt>
                <c:pt idx="124">
                  <c:v>0.026372783059584418</c:v>
                </c:pt>
                <c:pt idx="125">
                  <c:v>0.026665536572621135</c:v>
                </c:pt>
                <c:pt idx="126">
                  <c:v>0.026954825524444198</c:v>
                </c:pt>
                <c:pt idx="127">
                  <c:v>0.027240717715297805</c:v>
                </c:pt>
                <c:pt idx="128">
                  <c:v>0.027523279102291603</c:v>
                </c:pt>
                <c:pt idx="129">
                  <c:v>0.027802573863325325</c:v>
                </c:pt>
                <c:pt idx="130">
                  <c:v>0.028078664458324312</c:v>
                </c:pt>
                <c:pt idx="131">
                  <c:v>0.028351611687918846</c:v>
                </c:pt>
                <c:pt idx="132">
                  <c:v>0.028621474749692025</c:v>
                </c:pt>
                <c:pt idx="133">
                  <c:v>0.028888311292114957</c:v>
                </c:pt>
                <c:pt idx="134">
                  <c:v>0.02915217746628014</c:v>
                </c:pt>
                <c:pt idx="135">
                  <c:v>0.02941312797553905</c:v>
                </c:pt>
                <c:pt idx="136">
                  <c:v>0.029671216123143107</c:v>
                </c:pt>
                <c:pt idx="137">
                  <c:v>0.029926493857982656</c:v>
                </c:pt>
                <c:pt idx="138">
                  <c:v>0.030179011818512583</c:v>
                </c:pt>
                <c:pt idx="139">
                  <c:v>0.030428819374949442</c:v>
                </c:pt>
                <c:pt idx="140">
                  <c:v>0.030675964669819422</c:v>
                </c:pt>
                <c:pt idx="141">
                  <c:v>0.030920494656933167</c:v>
                </c:pt>
                <c:pt idx="142">
                  <c:v>0.03116245513885875</c:v>
                </c:pt>
                <c:pt idx="143">
                  <c:v>0.031401890802961116</c:v>
                </c:pt>
                <c:pt idx="144">
                  <c:v>0.03163884525607183</c:v>
                </c:pt>
                <c:pt idx="145">
                  <c:v>0.03187336105785084</c:v>
                </c:pt>
                <c:pt idx="146">
                  <c:v>0.032105479752897584</c:v>
                </c:pt>
                <c:pt idx="147">
                  <c:v>0.03233524190166695</c:v>
                </c:pt>
                <c:pt idx="148">
                  <c:v>0.032562687110241975</c:v>
                </c:pt>
                <c:pt idx="149">
                  <c:v>0.03278785405901313</c:v>
                </c:pt>
                <c:pt idx="150">
                  <c:v>0.03301078053031124</c:v>
                </c:pt>
                <c:pt idx="151">
                  <c:v>0.03323150343503871</c:v>
                </c:pt>
                <c:pt idx="152">
                  <c:v>0.033450058838342206</c:v>
                </c:pt>
                <c:pt idx="153">
                  <c:v>0.0336664819843665</c:v>
                </c:pt>
                <c:pt idx="154">
                  <c:v>0.03388080732012891</c:v>
                </c:pt>
                <c:pt idx="155">
                  <c:v>0.03409306851855037</c:v>
                </c:pt>
                <c:pt idx="156">
                  <c:v>0.03430329850067859</c:v>
                </c:pt>
                <c:pt idx="157">
                  <c:v>0.034511529457136286</c:v>
                </c:pt>
                <c:pt idx="158">
                  <c:v>0.034717792868826286</c:v>
                </c:pt>
                <c:pt idx="159">
                  <c:v>0.03492211952692387</c:v>
                </c:pt>
                <c:pt idx="160">
                  <c:v>0.035124539552185</c:v>
                </c:pt>
                <c:pt idx="161">
                  <c:v>0.03532508241359804</c:v>
                </c:pt>
                <c:pt idx="162">
                  <c:v>0.03552377694640514</c:v>
                </c:pt>
                <c:pt idx="163">
                  <c:v>0.0357206513695183</c:v>
                </c:pt>
                <c:pt idx="164">
                  <c:v>0.035915733302354036</c:v>
                </c:pt>
                <c:pt idx="165">
                  <c:v>0.036109049781109404</c:v>
                </c:pt>
                <c:pt idx="166">
                  <c:v>0.0363006272745012</c:v>
                </c:pt>
                <c:pt idx="167">
                  <c:v>0.036490491698989075</c:v>
                </c:pt>
                <c:pt idx="168">
                  <c:v>0.036678668433502565</c:v>
                </c:pt>
                <c:pt idx="169">
                  <c:v>0.036865182333690835</c:v>
                </c:pt>
                <c:pt idx="170">
                  <c:v>0.03705005774571356</c:v>
                </c:pt>
                <c:pt idx="171">
                  <c:v>0.03723331851959001</c:v>
                </c:pt>
                <c:pt idx="172">
                  <c:v>0.03741498802212331</c:v>
                </c:pt>
                <c:pt idx="173">
                  <c:v>0.03759508914941541</c:v>
                </c:pt>
                <c:pt idx="174">
                  <c:v>0.037773644338988256</c:v>
                </c:pt>
                <c:pt idx="175">
                  <c:v>0.03795067558152566</c:v>
                </c:pt>
                <c:pt idx="176">
                  <c:v>0.038126204432249684</c:v>
                </c:pt>
                <c:pt idx="177">
                  <c:v>0.03830025202194509</c:v>
                </c:pt>
                <c:pt idx="178">
                  <c:v>0.03847283906764458</c:v>
                </c:pt>
                <c:pt idx="179">
                  <c:v>0.038643985882987016</c:v>
                </c:pt>
                <c:pt idx="180">
                  <c:v>0.03881371238826051</c:v>
                </c:pt>
                <c:pt idx="181">
                  <c:v>0.03898203812014159</c:v>
                </c:pt>
                <c:pt idx="182">
                  <c:v>0.03914898224114121</c:v>
                </c:pt>
                <c:pt idx="183">
                  <c:v>0.03931456354876808</c:v>
                </c:pt>
                <c:pt idx="184">
                  <c:v>0.03947880048441916</c:v>
                </c:pt>
                <c:pt idx="185">
                  <c:v>0.039641711142006916</c:v>
                </c:pt>
                <c:pt idx="186">
                  <c:v>0.03980331327633251</c:v>
                </c:pt>
                <c:pt idx="187">
                  <c:v>0.03996362431121368</c:v>
                </c:pt>
                <c:pt idx="188">
                  <c:v>0.04012266134737579</c:v>
                </c:pt>
                <c:pt idx="189">
                  <c:v>0.04028044117011415</c:v>
                </c:pt>
                <c:pt idx="190">
                  <c:v>0.04043698025673538</c:v>
                </c:pt>
                <c:pt idx="191">
                  <c:v>0.040592294783785385</c:v>
                </c:pt>
                <c:pt idx="192">
                  <c:v>0.040746400634071034</c:v>
                </c:pt>
                <c:pt idx="193">
                  <c:v>0.04089931340348252</c:v>
                </c:pt>
                <c:pt idx="194">
                  <c:v>0.04105104840762308</c:v>
                </c:pt>
                <c:pt idx="195">
                  <c:v>0.04120162068825239</c:v>
                </c:pt>
                <c:pt idx="196">
                  <c:v>0.04135104501954983</c:v>
                </c:pt>
                <c:pt idx="197">
                  <c:v>0.04149933591420368</c:v>
                </c:pt>
                <c:pt idx="198">
                  <c:v>0.04164650762933159</c:v>
                </c:pt>
                <c:pt idx="199">
                  <c:v>0.04179257417223824</c:v>
                </c:pt>
                <c:pt idx="200">
                  <c:v>0.04193754930601507</c:v>
                </c:pt>
                <c:pt idx="201">
                  <c:v>0.042081446554987585</c:v>
                </c:pt>
                <c:pt idx="202">
                  <c:v>0.04222427921001459</c:v>
                </c:pt>
                <c:pt idx="203">
                  <c:v>0.04236606033364468</c:v>
                </c:pt>
                <c:pt idx="204">
                  <c:v>0.042506802765133966</c:v>
                </c:pt>
                <c:pt idx="205">
                  <c:v>0.042646519125329865</c:v>
                </c:pt>
                <c:pt idx="206">
                  <c:v>0.042785221821424815</c:v>
                </c:pt>
                <c:pt idx="207">
                  <c:v>0.04292292305158425</c:v>
                </c:pt>
                <c:pt idx="208">
                  <c:v>0.04305963480945257</c:v>
                </c:pt>
                <c:pt idx="209">
                  <c:v>0.04319536888854096</c:v>
                </c:pt>
                <c:pt idx="210">
                  <c:v>0.04333013688650081</c:v>
                </c:pt>
                <c:pt idx="211">
                  <c:v>0.04346395020928592</c:v>
                </c:pt>
                <c:pt idx="212">
                  <c:v>0.04359682007520735</c:v>
                </c:pt>
                <c:pt idx="213">
                  <c:v>0.043728757518883714</c:v>
                </c:pt>
                <c:pt idx="214">
                  <c:v>0.043859773395090465</c:v>
                </c:pt>
                <c:pt idx="215">
                  <c:v>0.04398987838251095</c:v>
                </c:pt>
                <c:pt idx="216">
                  <c:v>0.04411908298739236</c:v>
                </c:pt>
                <c:pt idx="217">
                  <c:v>0.04424739754710925</c:v>
                </c:pt>
                <c:pt idx="218">
                  <c:v>0.044374832233637536</c:v>
                </c:pt>
                <c:pt idx="219">
                  <c:v>0.044501397056941505</c:v>
                </c:pt>
                <c:pt idx="220">
                  <c:v>0.04462710186827645</c:v>
                </c:pt>
                <c:pt idx="221">
                  <c:v>0.0447519563634094</c:v>
                </c:pt>
                <c:pt idx="222">
                  <c:v>0.04487597008576026</c:v>
                </c:pt>
                <c:pt idx="223">
                  <c:v>0.04499915242946586</c:v>
                </c:pt>
                <c:pt idx="224">
                  <c:v>0.04512151264236889</c:v>
                </c:pt>
                <c:pt idx="225">
                  <c:v>0.045243059828934125</c:v>
                </c:pt>
                <c:pt idx="226">
                  <c:v>0.04536380295309383</c:v>
                </c:pt>
                <c:pt idx="227">
                  <c:v>0.045483750841024496</c:v>
                </c:pt>
                <c:pt idx="228">
                  <c:v>0.04560291218385681</c:v>
                </c:pt>
                <c:pt idx="229">
                  <c:v>0.04572129554032073</c:v>
                </c:pt>
                <c:pt idx="230">
                  <c:v>0.045838909339327535</c:v>
                </c:pt>
                <c:pt idx="231">
                  <c:v>0.045955761882490585</c:v>
                </c:pt>
                <c:pt idx="232">
                  <c:v>0.0460718613465865</c:v>
                </c:pt>
                <c:pt idx="233">
                  <c:v>0.04618721578595847</c:v>
                </c:pt>
                <c:pt idx="234">
                  <c:v>0.04630183313486321</c:v>
                </c:pt>
                <c:pt idx="235">
                  <c:v>0.046415721209763214</c:v>
                </c:pt>
                <c:pt idx="236">
                  <c:v>0.04652888771156568</c:v>
                </c:pt>
                <c:pt idx="237">
                  <c:v>0.046641340227809705</c:v>
                </c:pt>
                <c:pt idx="238">
                  <c:v>0.04675308623480309</c:v>
                </c:pt>
                <c:pt idx="239">
                  <c:v>0.04686413309971011</c:v>
                </c:pt>
                <c:pt idx="240">
                  <c:v>0.046974488082591546</c:v>
                </c:pt>
                <c:pt idx="241">
                  <c:v>0.0470841583383984</c:v>
                </c:pt>
                <c:pt idx="242">
                  <c:v>0.04719315091892034</c:v>
                </c:pt>
                <c:pt idx="243">
                  <c:v>0.047301472774690274</c:v>
                </c:pt>
                <c:pt idx="244">
                  <c:v>0.04740913075684601</c:v>
                </c:pt>
                <c:pt idx="245">
                  <c:v>0.047516131618950394</c:v>
                </c:pt>
                <c:pt idx="246">
                  <c:v>0.04762248201877071</c:v>
                </c:pt>
                <c:pt idx="247">
                  <c:v>0.047728188520018755</c:v>
                </c:pt>
                <c:pt idx="248">
                  <c:v>0.04783325759405229</c:v>
                </c:pt>
                <c:pt idx="249">
                  <c:v>0.047937695621539086</c:v>
                </c:pt>
                <c:pt idx="250">
                  <c:v>0.048041508894084546</c:v>
                </c:pt>
                <c:pt idx="251">
                  <c:v>0.04814470361582355</c:v>
                </c:pt>
                <c:pt idx="252">
                  <c:v>0.04824728590497792</c:v>
                </c:pt>
                <c:pt idx="253">
                  <c:v>0.048349261795379975</c:v>
                </c:pt>
                <c:pt idx="254">
                  <c:v>0.04845063723796318</c:v>
                </c:pt>
                <c:pt idx="255">
                  <c:v>0.048551418102220835</c:v>
                </c:pt>
                <c:pt idx="256">
                  <c:v>0.04865161017763344</c:v>
                </c:pt>
                <c:pt idx="257">
                  <c:v>0.048751219175065634</c:v>
                </c:pt>
                <c:pt idx="258">
                  <c:v>0.04885025072813342</c:v>
                </c:pt>
                <c:pt idx="259">
                  <c:v>0.048948710394542454</c:v>
                </c:pt>
                <c:pt idx="260">
                  <c:v>0.04904660365739813</c:v>
                </c:pt>
                <c:pt idx="261">
                  <c:v>0.049143935926488067</c:v>
                </c:pt>
                <c:pt idx="262">
                  <c:v>0.049240712539537844</c:v>
                </c:pt>
                <c:pt idx="263">
                  <c:v>0.04933693876344044</c:v>
                </c:pt>
                <c:pt idx="264">
                  <c:v>0.04943261979546023</c:v>
                </c:pt>
                <c:pt idx="265">
                  <c:v>0.049527760764412024</c:v>
                </c:pt>
                <c:pt idx="266">
                  <c:v>0.04962236673181579</c:v>
                </c:pt>
                <c:pt idx="267">
                  <c:v>0.049716442693027656</c:v>
                </c:pt>
                <c:pt idx="268">
                  <c:v>0.04980999357834777</c:v>
                </c:pt>
                <c:pt idx="269">
                  <c:v>0.0499030242541056</c:v>
                </c:pt>
                <c:pt idx="270">
                  <c:v>0.049995539523723154</c:v>
                </c:pt>
                <c:pt idx="271">
                  <c:v>0.05008754412875666</c:v>
                </c:pt>
                <c:pt idx="272">
                  <c:v>0.05017904274991729</c:v>
                </c:pt>
                <c:pt idx="273">
                  <c:v>0.050270040008071365</c:v>
                </c:pt>
                <c:pt idx="274">
                  <c:v>0.05036054046522053</c:v>
                </c:pt>
                <c:pt idx="275">
                  <c:v>0.050450548625462346</c:v>
                </c:pt>
                <c:pt idx="276">
                  <c:v>0.05054006893593185</c:v>
                </c:pt>
                <c:pt idx="277">
                  <c:v>0.050629105787724456</c:v>
                </c:pt>
                <c:pt idx="278">
                  <c:v>0.050717663516800585</c:v>
                </c:pt>
                <c:pt idx="279">
                  <c:v>0.0508057464048726</c:v>
                </c:pt>
                <c:pt idx="280">
                  <c:v>0.050893358680274316</c:v>
                </c:pt>
                <c:pt idx="281">
                  <c:v>0.05098050451881352</c:v>
                </c:pt>
                <c:pt idx="282">
                  <c:v>0.05106718804460797</c:v>
                </c:pt>
                <c:pt idx="283">
                  <c:v>0.051153413330905104</c:v>
                </c:pt>
                <c:pt idx="284">
                  <c:v>0.05123918440088602</c:v>
                </c:pt>
                <c:pt idx="285">
                  <c:v>0.05132450522845386</c:v>
                </c:pt>
                <c:pt idx="286">
                  <c:v>0.051409379739007194</c:v>
                </c:pt>
                <c:pt idx="287">
                  <c:v>0.05149381181019853</c:v>
                </c:pt>
                <c:pt idx="288">
                  <c:v>0.05157780527267844</c:v>
                </c:pt>
                <c:pt idx="289">
                  <c:v>0.05166136391082547</c:v>
                </c:pt>
                <c:pt idx="290">
                  <c:v>0.05174449146346239</c:v>
                </c:pt>
                <c:pt idx="291">
                  <c:v>0.05182719162455881</c:v>
                </c:pt>
                <c:pt idx="292">
                  <c:v>0.0519094680439206</c:v>
                </c:pt>
                <c:pt idx="293">
                  <c:v>0.05199132432786653</c:v>
                </c:pt>
                <c:pt idx="294">
                  <c:v>0.05207276403989214</c:v>
                </c:pt>
                <c:pt idx="295">
                  <c:v>0.05215379070132134</c:v>
                </c:pt>
                <c:pt idx="296">
                  <c:v>0.052234407791945894</c:v>
                </c:pt>
                <c:pt idx="297">
                  <c:v>0.05231461875065313</c:v>
                </c:pt>
                <c:pt idx="298">
                  <c:v>0.05239442697604209</c:v>
                </c:pt>
                <c:pt idx="299">
                  <c:v>0.0524738358270283</c:v>
                </c:pt>
                <c:pt idx="300">
                  <c:v>0.052552848623437634</c:v>
                </c:pt>
                <c:pt idx="301">
                  <c:v>0.05263146864658918</c:v>
                </c:pt>
                <c:pt idx="302">
                  <c:v>0.052709699139867595</c:v>
                </c:pt>
                <c:pt idx="303">
                  <c:v>0.05278754330928517</c:v>
                </c:pt>
                <c:pt idx="304">
                  <c:v>0.05286500432403363</c:v>
                </c:pt>
                <c:pt idx="305">
                  <c:v>0.05294208531702603</c:v>
                </c:pt>
                <c:pt idx="306">
                  <c:v>0.05301878938542903</c:v>
                </c:pt>
                <c:pt idx="307">
                  <c:v>0.05309511959118554</c:v>
                </c:pt>
                <c:pt idx="308">
                  <c:v>0.05317107896152812</c:v>
                </c:pt>
                <c:pt idx="309">
                  <c:v>0.053246670489483214</c:v>
                </c:pt>
                <c:pt idx="310">
                  <c:v>0.05332189713436659</c:v>
                </c:pt>
                <c:pt idx="311">
                  <c:v>0.053396761822269816</c:v>
                </c:pt>
                <c:pt idx="312">
                  <c:v>0.0534712674465384</c:v>
                </c:pt>
                <c:pt idx="313">
                  <c:v>0.053545416868241415</c:v>
                </c:pt>
                <c:pt idx="314">
                  <c:v>0.05361921291663296</c:v>
                </c:pt>
                <c:pt idx="315">
                  <c:v>0.05369265838960561</c:v>
                </c:pt>
                <c:pt idx="316">
                  <c:v>0.053765756054135916</c:v>
                </c:pt>
                <c:pt idx="317">
                  <c:v>0.05383850864672228</c:v>
                </c:pt>
                <c:pt idx="318">
                  <c:v>0.053910918873815224</c:v>
                </c:pt>
                <c:pt idx="319">
                  <c:v>0.05398298941224026</c:v>
                </c:pt>
                <c:pt idx="320">
                  <c:v>0.054054722909613544</c:v>
                </c:pt>
                <c:pt idx="321">
                  <c:v>0.054126121984750364</c:v>
                </c:pt>
                <c:pt idx="322">
                  <c:v>0.05419718922806672</c:v>
                </c:pt>
                <c:pt idx="323">
                  <c:v>0.05426792720197408</c:v>
                </c:pt>
                <c:pt idx="324">
                  <c:v>0.054338338441267404</c:v>
                </c:pt>
                <c:pt idx="325">
                  <c:v>0.05440842545350667</c:v>
                </c:pt>
                <c:pt idx="326">
                  <c:v>0.05447819071939195</c:v>
                </c:pt>
                <c:pt idx="327">
                  <c:v>0.05454763669313218</c:v>
                </c:pt>
                <c:pt idx="328">
                  <c:v>0.0546167658028078</c:v>
                </c:pt>
                <c:pt idx="329">
                  <c:v>0.05468558045072731</c:v>
                </c:pt>
                <c:pt idx="330">
                  <c:v>0.054754083013777904</c:v>
                </c:pt>
                <c:pt idx="331">
                  <c:v>0.054822275843770335</c:v>
                </c:pt>
                <c:pt idx="332">
                  <c:v>0.054890161267777966</c:v>
                </c:pt>
                <c:pt idx="333">
                  <c:v>0.05495774158847039</c:v>
                </c:pt>
                <c:pt idx="334">
                  <c:v>0.05502501908444143</c:v>
                </c:pt>
                <c:pt idx="335">
                  <c:v>0.05509199601053185</c:v>
                </c:pt>
                <c:pt idx="336">
                  <c:v>0.055158674598146766</c:v>
                </c:pt>
                <c:pt idx="337">
                  <c:v>0.05522505705556788</c:v>
                </c:pt>
                <c:pt idx="338">
                  <c:v>0.05529114556826066</c:v>
                </c:pt>
                <c:pt idx="339">
                  <c:v>0.05535694229917656</c:v>
                </c:pt>
                <c:pt idx="340">
                  <c:v>0.05542244938905031</c:v>
                </c:pt>
                <c:pt idx="341">
                  <c:v>0.05548766895669248</c:v>
                </c:pt>
                <c:pt idx="342">
                  <c:v>0.05555260309927733</c:v>
                </c:pt>
                <c:pt idx="343">
                  <c:v>0.05561725389262602</c:v>
                </c:pt>
                <c:pt idx="344">
                  <c:v>0.055681623391485364</c:v>
                </c:pt>
                <c:pt idx="345">
                  <c:v>0.055745713629802095</c:v>
                </c:pt>
                <c:pt idx="346">
                  <c:v>0.05580952662099283</c:v>
                </c:pt>
                <c:pt idx="347">
                  <c:v>0.055873064358209684</c:v>
                </c:pt>
                <c:pt idx="348">
                  <c:v>0.055936328814601796</c:v>
                </c:pt>
                <c:pt idx="349">
                  <c:v>0.05599932194357268</c:v>
                </c:pt>
                <c:pt idx="350">
                  <c:v>0.05606204567903358</c:v>
                </c:pt>
                <c:pt idx="351">
                  <c:v>0.056124501935652764</c:v>
                </c:pt>
                <c:pt idx="352">
                  <c:v>0.056186692609101085</c:v>
                </c:pt>
                <c:pt idx="353">
                  <c:v>0.056248619576293596</c:v>
                </c:pt>
                <c:pt idx="354">
                  <c:v>0.056310284695627516</c:v>
                </c:pt>
                <c:pt idx="355">
                  <c:v>0.0563716898072164</c:v>
                </c:pt>
                <c:pt idx="356">
                  <c:v>0.05643283673312082</c:v>
                </c:pt>
                <c:pt idx="357">
                  <c:v>0.056493727277575456</c:v>
                </c:pt>
                <c:pt idx="358">
                  <c:v>0.05655436322721264</c:v>
                </c:pt>
                <c:pt idx="359">
                  <c:v>0.05661474635128258</c:v>
                </c:pt>
                <c:pt idx="360">
                  <c:v>0.056674878401870174</c:v>
                </c:pt>
                <c:pt idx="361">
                  <c:v>0.056734761114108564</c:v>
                </c:pt>
                <c:pt idx="362">
                  <c:v>0.056794396206389375</c:v>
                </c:pt>
                <c:pt idx="363">
                  <c:v>0.056853785380569864</c:v>
                </c:pt>
                <c:pt idx="364">
                  <c:v>0.05691293032217691</c:v>
                </c:pt>
                <c:pt idx="365">
                  <c:v>0.056971832700607926</c:v>
                </c:pt>
                <c:pt idx="366">
                  <c:v>0.05703049416932874</c:v>
                </c:pt>
                <c:pt idx="367">
                  <c:v>0.057088916366068616</c:v>
                </c:pt>
                <c:pt idx="368">
                  <c:v>0.05714710091301221</c:v>
                </c:pt>
                <c:pt idx="369">
                  <c:v>0.0572050494169888</c:v>
                </c:pt>
                <c:pt idx="370">
                  <c:v>0.05726276346965865</c:v>
                </c:pt>
                <c:pt idx="371">
                  <c:v>0.05732024464769665</c:v>
                </c:pt>
                <c:pt idx="372">
                  <c:v>0.05737749451297322</c:v>
                </c:pt>
                <c:pt idx="373">
                  <c:v>0.0574345146127325</c:v>
                </c:pt>
                <c:pt idx="374">
                  <c:v>0.05749130647976809</c:v>
                </c:pt>
                <c:pt idx="375">
                  <c:v>0.05754787163259601</c:v>
                </c:pt>
                <c:pt idx="376">
                  <c:v>0.05760421157562531</c:v>
                </c:pt>
                <c:pt idx="377">
                  <c:v>0.057660327799326054</c:v>
                </c:pt>
                <c:pt idx="378">
                  <c:v>0.057716221780395</c:v>
                </c:pt>
                <c:pt idx="379">
                  <c:v>0.05777189498191875</c:v>
                </c:pt>
                <c:pt idx="380">
                  <c:v>0.05782734885353468</c:v>
                </c:pt>
                <c:pt idx="381">
                  <c:v>0.057882584831589375</c:v>
                </c:pt>
                <c:pt idx="382">
                  <c:v>0.05793760433929499</c:v>
                </c:pt>
                <c:pt idx="383">
                  <c:v>0.057992408786883214</c:v>
                </c:pt>
                <c:pt idx="384">
                  <c:v>0.058046999571757095</c:v>
                </c:pt>
                <c:pt idx="385">
                  <c:v>0.058101378078640714</c:v>
                </c:pt>
                <c:pt idx="386">
                  <c:v>0.05815554567972669</c:v>
                </c:pt>
                <c:pt idx="387">
                  <c:v>0.058209503734821595</c:v>
                </c:pt>
                <c:pt idx="388">
                  <c:v>0.0582632535914894</c:v>
                </c:pt>
                <c:pt idx="389">
                  <c:v>0.05831679658519275</c:v>
                </c:pt>
                <c:pt idx="390">
                  <c:v>0.05837013403943237</c:v>
                </c:pt>
                <c:pt idx="391">
                  <c:v>0.05842326726588446</c:v>
                </c:pt>
                <c:pt idx="392">
                  <c:v>0.058476197564536155</c:v>
                </c:pt>
                <c:pt idx="393">
                  <c:v>0.058528926223819146</c:v>
                </c:pt>
                <c:pt idx="394">
                  <c:v>0.05858145452074142</c:v>
                </c:pt>
                <c:pt idx="395">
                  <c:v>0.05863378372101711</c:v>
                </c:pt>
                <c:pt idx="396">
                  <c:v>0.0586859150791946</c:v>
                </c:pt>
                <c:pt idx="397">
                  <c:v>0.058737849838782906</c:v>
                </c:pt>
                <c:pt idx="398">
                  <c:v>0.05878958923237619</c:v>
                </c:pt>
                <c:pt idx="399">
                  <c:v>0.05884113448177667</c:v>
                </c:pt>
                <c:pt idx="400">
                  <c:v>0.058892486798115776</c:v>
                </c:pt>
                <c:pt idx="401">
                  <c:v>0.058943647381973704</c:v>
                </c:pt>
                <c:pt idx="402">
                  <c:v>0.05899461742349728</c:v>
                </c:pt>
                <c:pt idx="403">
                  <c:v>0.05904539810251625</c:v>
                </c:pt>
                <c:pt idx="404">
                  <c:v>0.05909599058865801</c:v>
                </c:pt>
                <c:pt idx="405">
                  <c:v>0.05914639604146073</c:v>
                </c:pt>
                <c:pt idx="406">
                  <c:v>0.05919661561048496</c:v>
                </c:pt>
                <c:pt idx="407">
                  <c:v>0.059246650435423806</c:v>
                </c:pt>
                <c:pt idx="408">
                  <c:v>0.05929650164621149</c:v>
                </c:pt>
                <c:pt idx="409">
                  <c:v>0.059346170363130564</c:v>
                </c:pt>
                <c:pt idx="410">
                  <c:v>0.05939565769691767</c:v>
                </c:pt>
                <c:pt idx="411">
                  <c:v>0.0594449647488678</c:v>
                </c:pt>
                <c:pt idx="412">
                  <c:v>0.059494092610937285</c:v>
                </c:pt>
                <c:pt idx="413">
                  <c:v>0.05954304236584539</c:v>
                </c:pt>
                <c:pt idx="414">
                  <c:v>0.059591815087174455</c:v>
                </c:pt>
                <c:pt idx="415">
                  <c:v>0.05964041183946885</c:v>
                </c:pt>
                <c:pt idx="416">
                  <c:v>0.05968883367833256</c:v>
                </c:pt>
                <c:pt idx="417">
                  <c:v>0.059737081650525464</c:v>
                </c:pt>
                <c:pt idx="418">
                  <c:v>0.05978515679405841</c:v>
                </c:pt>
                <c:pt idx="419">
                  <c:v>0.05983306013828698</c:v>
                </c:pt>
                <c:pt idx="420">
                  <c:v>0.05988079270400409</c:v>
                </c:pt>
                <c:pt idx="421">
                  <c:v>0.05992835550353132</c:v>
                </c:pt>
                <c:pt idx="422">
                  <c:v>0.05997574954080912</c:v>
                </c:pt>
                <c:pt idx="423">
                  <c:v>0.06002297581148579</c:v>
                </c:pt>
                <c:pt idx="424">
                  <c:v>0.06007003530300532</c:v>
                </c:pt>
                <c:pt idx="425">
                  <c:v>0.060116928994694174</c:v>
                </c:pt>
                <c:pt idx="426">
                  <c:v>0.06016365785784679</c:v>
                </c:pt>
                <c:pt idx="427">
                  <c:v>0.06021022285581015</c:v>
                </c:pt>
                <c:pt idx="428">
                  <c:v>0.060256624944067166</c:v>
                </c:pt>
                <c:pt idx="429">
                  <c:v>0.06030286507031904</c:v>
                </c:pt>
                <c:pt idx="430">
                  <c:v>0.060348944174566536</c:v>
                </c:pt>
                <c:pt idx="431">
                  <c:v>0.06039486318919026</c:v>
                </c:pt>
                <c:pt idx="432">
                  <c:v>0.06044062303902989</c:v>
                </c:pt>
                <c:pt idx="433">
                  <c:v>0.06048622464146243</c:v>
                </c:pt>
                <c:pt idx="434">
                  <c:v>0.06053166890647941</c:v>
                </c:pt>
                <c:pt idx="435">
                  <c:v>0.06057695673676321</c:v>
                </c:pt>
                <c:pt idx="436">
                  <c:v>0.06062208902776232</c:v>
                </c:pt>
                <c:pt idx="437">
                  <c:v>0.060667066667765744</c:v>
                </c:pt>
                <c:pt idx="438">
                  <c:v>0.0607118905379764</c:v>
                </c:pt>
                <c:pt idx="439">
                  <c:v>0.06075656151258366</c:v>
                </c:pt>
                <c:pt idx="440">
                  <c:v>0.06080108045883492</c:v>
                </c:pt>
                <c:pt idx="441">
                  <c:v>0.06084544823710637</c:v>
                </c:pt>
                <c:pt idx="442">
                  <c:v>0.06088966570097279</c:v>
                </c:pt>
                <c:pt idx="443">
                  <c:v>0.060933733697276504</c:v>
                </c:pt>
                <c:pt idx="444">
                  <c:v>0.06097765306619557</c:v>
                </c:pt>
                <c:pt idx="445">
                  <c:v>0.06102142464131098</c:v>
                </c:pt>
                <c:pt idx="446">
                  <c:v>0.06106504924967319</c:v>
                </c:pt>
                <c:pt idx="447">
                  <c:v>0.06110852771186766</c:v>
                </c:pt>
                <c:pt idx="448">
                  <c:v>0.061151860842079776</c:v>
                </c:pt>
                <c:pt idx="449">
                  <c:v>0.061195049448158824</c:v>
                </c:pt>
                <c:pt idx="450">
                  <c:v>0.06123809433168127</c:v>
                </c:pt>
                <c:pt idx="451">
                  <c:v>0.06128099628801325</c:v>
                </c:pt>
                <c:pt idx="452">
                  <c:v>0.06132375610637227</c:v>
                </c:pt>
                <c:pt idx="453">
                  <c:v>0.06136637456988822</c:v>
                </c:pt>
                <c:pt idx="454">
                  <c:v>0.061408852455663604</c:v>
                </c:pt>
                <c:pt idx="455">
                  <c:v>0.061451190534833</c:v>
                </c:pt>
                <c:pt idx="456">
                  <c:v>0.061493389572621966</c:v>
                </c:pt>
                <c:pt idx="457">
                  <c:v>0.06153545032840503</c:v>
                </c:pt>
                <c:pt idx="458">
                  <c:v>0.06157737355576312</c:v>
                </c:pt>
                <c:pt idx="459">
                  <c:v>0.061619160002540294</c:v>
                </c:pt>
                <c:pt idx="460">
                  <c:v>0.06166081041089973</c:v>
                </c:pt>
                <c:pt idx="461">
                  <c:v>0.061702325517379114</c:v>
                </c:pt>
                <c:pt idx="462">
                  <c:v>0.06174370605294535</c:v>
                </c:pt>
                <c:pt idx="463">
                  <c:v>0.0617849527430486</c:v>
                </c:pt>
                <c:pt idx="464">
                  <c:v>0.061826066307675696</c:v>
                </c:pt>
                <c:pt idx="465">
                  <c:v>0.061867047461402945</c:v>
                </c:pt>
                <c:pt idx="466">
                  <c:v>0.061907896913448286</c:v>
                </c:pt>
                <c:pt idx="467">
                  <c:v>0.06194861536772284</c:v>
                </c:pt>
                <c:pt idx="468">
                  <c:v>0.06198920352288184</c:v>
                </c:pt>
                <c:pt idx="469">
                  <c:v>0.06202966207237501</c:v>
                </c:pt>
                <c:pt idx="470">
                  <c:v>0.0620699917044963</c:v>
                </c:pt>
                <c:pt idx="471">
                  <c:v>0.062110193102433084</c:v>
                </c:pt>
                <c:pt idx="472">
                  <c:v>0.06215026694431475</c:v>
                </c:pt>
                <c:pt idx="473">
                  <c:v>0.062190213903260766</c:v>
                </c:pt>
                <c:pt idx="474">
                  <c:v>0.06223003464742814</c:v>
                </c:pt>
                <c:pt idx="475">
                  <c:v>0.0622697298400584</c:v>
                </c:pt>
                <c:pt idx="476">
                  <c:v>0.06230930013952395</c:v>
                </c:pt>
                <c:pt idx="477">
                  <c:v>0.06234874619937395</c:v>
                </c:pt>
                <c:pt idx="478">
                  <c:v>0.06238806866837964</c:v>
                </c:pt>
                <c:pt idx="479">
                  <c:v>0.062427268190579206</c:v>
                </c:pt>
                <c:pt idx="480">
                  <c:v>0.062466345405322</c:v>
                </c:pt>
                <c:pt idx="481">
                  <c:v>0.0625053009473124</c:v>
                </c:pt>
                <c:pt idx="482">
                  <c:v>0.06254413544665309</c:v>
                </c:pt>
                <c:pt idx="483">
                  <c:v>0.06258284952888787</c:v>
                </c:pt>
                <c:pt idx="484">
                  <c:v>0.062621443815044</c:v>
                </c:pt>
                <c:pt idx="485">
                  <c:v>0.06265991892167397</c:v>
                </c:pt>
                <c:pt idx="486">
                  <c:v>0.06269827546089693</c:v>
                </c:pt>
                <c:pt idx="487">
                  <c:v>0.0627365140404396</c:v>
                </c:pt>
                <c:pt idx="488">
                  <c:v>0.06277463526367666</c:v>
                </c:pt>
                <c:pt idx="489">
                  <c:v>0.06281263972967079</c:v>
                </c:pt>
                <c:pt idx="490">
                  <c:v>0.06285052803321217</c:v>
                </c:pt>
                <c:pt idx="491">
                  <c:v>0.0628883007648576</c:v>
                </c:pt>
                <c:pt idx="492">
                  <c:v>0.06292595851096916</c:v>
                </c:pt>
                <c:pt idx="493">
                  <c:v>0.06296350185375243</c:v>
                </c:pt>
                <c:pt idx="494">
                  <c:v>0.06300093137129434</c:v>
                </c:pt>
                <c:pt idx="495">
                  <c:v>0.06303824763760044</c:v>
                </c:pt>
                <c:pt idx="496">
                  <c:v>0.063075451222632</c:v>
                </c:pt>
                <c:pt idx="497">
                  <c:v>0.06311254269234254</c:v>
                </c:pt>
                <c:pt idx="498">
                  <c:v>0.06314952260871393</c:v>
                </c:pt>
                <c:pt idx="499">
                  <c:v>0.06318639152979222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Data!$A$7:$A$506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Data!$E$7:$E$506</c:f>
              <c:numCache>
                <c:ptCount val="500"/>
                <c:pt idx="1">
                  <c:v>0.6820742582776176</c:v>
                </c:pt>
                <c:pt idx="2">
                  <c:v>0.5752616417297169</c:v>
                </c:pt>
                <c:pt idx="3">
                  <c:v>0.5115886551822334</c:v>
                </c:pt>
                <c:pt idx="4">
                  <c:v>0.468136084702078</c:v>
                </c:pt>
                <c:pt idx="5">
                  <c:v>0.43606072970493437</c:v>
                </c:pt>
                <c:pt idx="6">
                  <c:v>0.41113177830505876</c:v>
                </c:pt>
                <c:pt idx="7">
                  <c:v>0.39103712913880884</c:v>
                </c:pt>
                <c:pt idx="8">
                  <c:v>0.3743924367881556</c:v>
                </c:pt>
                <c:pt idx="9">
                  <c:v>0.36031152189230453</c:v>
                </c:pt>
                <c:pt idx="10">
                  <c:v>0.3481972976738974</c:v>
                </c:pt>
                <c:pt idx="11">
                  <c:v>0.3376308208648585</c:v>
                </c:pt>
                <c:pt idx="12">
                  <c:v>0.32830830779366305</c:v>
                </c:pt>
                <c:pt idx="13">
                  <c:v>0.3200033902821366</c:v>
                </c:pt>
                <c:pt idx="14">
                  <c:v>0.3125434676011596</c:v>
                </c:pt>
                <c:pt idx="15">
                  <c:v>0.3057943275911167</c:v>
                </c:pt>
                <c:pt idx="16">
                  <c:v>0.2996498234849734</c:v>
                </c:pt>
                <c:pt idx="17">
                  <c:v>0.2940247527592059</c:v>
                </c:pt>
                <c:pt idx="18">
                  <c:v>0.2888498267628593</c:v>
                </c:pt>
                <c:pt idx="19">
                  <c:v>0.284068042351039</c:v>
                </c:pt>
                <c:pt idx="20">
                  <c:v>0.2796320159578726</c:v>
                </c:pt>
                <c:pt idx="21">
                  <c:v>0.275501992257389</c:v>
                </c:pt>
                <c:pt idx="22">
                  <c:v>0.27164433453572556</c:v>
                </c:pt>
                <c:pt idx="23">
                  <c:v>0.2680303648524672</c:v>
                </c:pt>
                <c:pt idx="24">
                  <c:v>0.26463546207289335</c:v>
                </c:pt>
                <c:pt idx="25">
                  <c:v>0.2614383526421246</c:v>
                </c:pt>
                <c:pt idx="26">
                  <c:v>0.258420547243239</c:v>
                </c:pt>
                <c:pt idx="27">
                  <c:v>0.2555658891525294</c:v>
                </c:pt>
                <c:pt idx="28">
                  <c:v>0.2528601890278056</c:v>
                </c:pt>
                <c:pt idx="29">
                  <c:v>0.2502909272376832</c:v>
                </c:pt>
                <c:pt idx="30">
                  <c:v>0.24784700944959828</c:v>
                </c:pt>
                <c:pt idx="31">
                  <c:v>0.2455185645694044</c:v>
                </c:pt>
                <c:pt idx="32">
                  <c:v>0.24329677662416233</c:v>
                </c:pt>
                <c:pt idx="33">
                  <c:v>0.24117374404892192</c:v>
                </c:pt>
                <c:pt idx="34">
                  <c:v>0.23914236125010113</c:v>
                </c:pt>
                <c:pt idx="35">
                  <c:v>0.23719621839407778</c:v>
                </c:pt>
                <c:pt idx="36">
                  <c:v>0.23532951619666612</c:v>
                </c:pt>
                <c:pt idx="37">
                  <c:v>0.2335369931299226</c:v>
                </c:pt>
                <c:pt idx="38">
                  <c:v>0.23181386296289927</c:v>
                </c:pt>
                <c:pt idx="39">
                  <c:v>0.23015576094615228</c:v>
                </c:pt>
                <c:pt idx="40">
                  <c:v>0.22855869726096342</c:v>
                </c:pt>
                <c:pt idx="41">
                  <c:v>0.22701901660202187</c:v>
                </c:pt>
                <c:pt idx="42">
                  <c:v>0.22553336296082</c:v>
                </c:pt>
                <c:pt idx="43">
                  <c:v>0.2240986488369487</c:v>
                </c:pt>
                <c:pt idx="44">
                  <c:v>0.22271202823402597</c:v>
                </c:pt>
                <c:pt idx="45">
                  <c:v>0.22137087290246385</c:v>
                </c:pt>
                <c:pt idx="46">
                  <c:v>0.22007275137757265</c:v>
                </c:pt>
                <c:pt idx="47">
                  <c:v>0.21881541043242925</c:v>
                </c:pt>
                <c:pt idx="48">
                  <c:v>0.21759675862349526</c:v>
                </c:pt>
                <c:pt idx="49">
                  <c:v>0.21641485165552354</c:v>
                </c:pt>
                <c:pt idx="50">
                  <c:v>0.21526787933271066</c:v>
                </c:pt>
                <c:pt idx="51">
                  <c:v>0.2141541538968315</c:v>
                </c:pt>
                <c:pt idx="52">
                  <c:v>0.21307209958142817</c:v>
                </c:pt>
                <c:pt idx="53">
                  <c:v>0.21202024323497812</c:v>
                </c:pt>
                <c:pt idx="54">
                  <c:v>0.210997205886117</c:v>
                </c:pt>
                <c:pt idx="55">
                  <c:v>0.2100016951410683</c:v>
                </c:pt>
                <c:pt idx="56">
                  <c:v>0.209032498317951</c:v>
                </c:pt>
                <c:pt idx="57">
                  <c:v>0.20808847623501886</c:v>
                </c:pt>
                <c:pt idx="58">
                  <c:v>0.2071685575804736</c:v>
                </c:pt>
                <c:pt idx="59">
                  <c:v>0.20627173380057978</c:v>
                </c:pt>
                <c:pt idx="60">
                  <c:v>0.20539705445061945</c:v>
                </c:pt>
                <c:pt idx="61">
                  <c:v>0.2045436229599625</c:v>
                </c:pt>
                <c:pt idx="62">
                  <c:v>0.2037105927683529</c:v>
                </c:pt>
                <c:pt idx="63">
                  <c:v>0.20289716379555833</c:v>
                </c:pt>
                <c:pt idx="64">
                  <c:v>0.20210257921091512</c:v>
                </c:pt>
                <c:pt idx="65">
                  <c:v>0.20132612247311915</c:v>
                </c:pt>
                <c:pt idx="66">
                  <c:v>0.20056711461394472</c:v>
                </c:pt>
                <c:pt idx="67">
                  <c:v>0.19982491174248668</c:v>
                </c:pt>
                <c:pt idx="68">
                  <c:v>0.19909890274907532</c:v>
                </c:pt>
                <c:pt idx="69">
                  <c:v>0.1983885071902548</c:v>
                </c:pt>
                <c:pt idx="70">
                  <c:v>0.1976931733381898</c:v>
                </c:pt>
                <c:pt idx="71">
                  <c:v>0.19701237637960295</c:v>
                </c:pt>
                <c:pt idx="72">
                  <c:v>0.1963456167508824</c:v>
                </c:pt>
                <c:pt idx="73">
                  <c:v>0.19569241859735734</c:v>
                </c:pt>
                <c:pt idx="74">
                  <c:v>0.1950523283459434</c:v>
                </c:pt>
                <c:pt idx="75">
                  <c:v>0.19442491338142967</c:v>
                </c:pt>
                <c:pt idx="76">
                  <c:v>0.19380976081762893</c:v>
                </c:pt>
                <c:pt idx="77">
                  <c:v>0.1932064763554604</c:v>
                </c:pt>
                <c:pt idx="78">
                  <c:v>0.19261468322078878</c:v>
                </c:pt>
                <c:pt idx="79">
                  <c:v>0.1920340211755195</c:v>
                </c:pt>
                <c:pt idx="80">
                  <c:v>0.19146414559605185</c:v>
                </c:pt>
                <c:pt idx="81">
                  <c:v>0.19090472661373564</c:v>
                </c:pt>
                <c:pt idx="82">
                  <c:v>0.19035544831245935</c:v>
                </c:pt>
                <c:pt idx="83">
                  <c:v>0.18981600797893633</c:v>
                </c:pt>
                <c:pt idx="84">
                  <c:v>0.18928611540164691</c:v>
                </c:pt>
                <c:pt idx="85">
                  <c:v>0.18876549221474798</c:v>
                </c:pt>
                <c:pt idx="86">
                  <c:v>0.18825387128358065</c:v>
                </c:pt>
                <c:pt idx="87">
                  <c:v>0.1877509961286945</c:v>
                </c:pt>
                <c:pt idx="88">
                  <c:v>0.18725662038556723</c:v>
                </c:pt>
                <c:pt idx="89">
                  <c:v>0.18677050729743486</c:v>
                </c:pt>
                <c:pt idx="90">
                  <c:v>0.1862924292388603</c:v>
                </c:pt>
                <c:pt idx="91">
                  <c:v>0.18582216726786277</c:v>
                </c:pt>
                <c:pt idx="92">
                  <c:v>0.1853595107046067</c:v>
                </c:pt>
                <c:pt idx="93">
                  <c:v>0.18490425673480798</c:v>
                </c:pt>
                <c:pt idx="94">
                  <c:v>0.18445621003616253</c:v>
                </c:pt>
                <c:pt idx="95">
                  <c:v>0.1840151824262336</c:v>
                </c:pt>
                <c:pt idx="96">
                  <c:v>0.1835809925303568</c:v>
                </c:pt>
                <c:pt idx="97">
                  <c:v>0.18315346546823108</c:v>
                </c:pt>
                <c:pt idx="98">
                  <c:v>0.18273243255796578</c:v>
                </c:pt>
                <c:pt idx="99">
                  <c:v>0.18231773103644666</c:v>
                </c:pt>
                <c:pt idx="100">
                  <c:v>0.1819092037949675</c:v>
                </c:pt>
                <c:pt idx="101">
                  <c:v>0.1815066991291524</c:v>
                </c:pt>
                <c:pt idx="102">
                  <c:v>0.1811100705022644</c:v>
                </c:pt>
                <c:pt idx="103">
                  <c:v>0.18071917632106232</c:v>
                </c:pt>
                <c:pt idx="104">
                  <c:v>0.18033387972342607</c:v>
                </c:pt>
                <c:pt idx="105">
                  <c:v>0.17995404837702844</c:v>
                </c:pt>
                <c:pt idx="106">
                  <c:v>0.1795795542883797</c:v>
                </c:pt>
                <c:pt idx="107">
                  <c:v>0.1792102736216195</c:v>
                </c:pt>
                <c:pt idx="108">
                  <c:v>0.1788460865264736</c:v>
                </c:pt>
                <c:pt idx="109">
                  <c:v>0.1784868769748327</c:v>
                </c:pt>
                <c:pt idx="110">
                  <c:v>0.178132532605447</c:v>
                </c:pt>
                <c:pt idx="111">
                  <c:v>0.1777829445762647</c:v>
                </c:pt>
                <c:pt idx="112">
                  <c:v>0.17743800742397353</c:v>
                </c:pt>
                <c:pt idx="113">
                  <c:v>0.17709761893033402</c:v>
                </c:pt>
                <c:pt idx="114">
                  <c:v>0.17676167999491943</c:v>
                </c:pt>
                <c:pt idx="115">
                  <c:v>0.17643009451390282</c:v>
                </c:pt>
                <c:pt idx="116">
                  <c:v>0.17610276926455434</c:v>
                </c:pt>
                <c:pt idx="117">
                  <c:v>0.17577961379513385</c:v>
                </c:pt>
                <c:pt idx="118">
                  <c:v>0.17546054031988323</c:v>
                </c:pt>
                <c:pt idx="119">
                  <c:v>0.1751454636188416</c:v>
                </c:pt>
                <c:pt idx="120">
                  <c:v>0.17483430094222424</c:v>
                </c:pt>
                <c:pt idx="121">
                  <c:v>0.1745269719191208</c:v>
                </c:pt>
                <c:pt idx="122">
                  <c:v>0.17422339847028484</c:v>
                </c:pt>
                <c:pt idx="123">
                  <c:v>0.17392350472479914</c:v>
                </c:pt>
                <c:pt idx="124">
                  <c:v>0.1736272169404156</c:v>
                </c:pt>
                <c:pt idx="125">
                  <c:v>0.17333446342737888</c:v>
                </c:pt>
                <c:pt idx="126">
                  <c:v>0.1730451744755558</c:v>
                </c:pt>
                <c:pt idx="127">
                  <c:v>0.17275928228470222</c:v>
                </c:pt>
                <c:pt idx="128">
                  <c:v>0.1724767208977084</c:v>
                </c:pt>
                <c:pt idx="129">
                  <c:v>0.17219742613667469</c:v>
                </c:pt>
                <c:pt idx="130">
                  <c:v>0.1719213355416757</c:v>
                </c:pt>
                <c:pt idx="131">
                  <c:v>0.17164838831208118</c:v>
                </c:pt>
                <c:pt idx="132">
                  <c:v>0.171378525250308</c:v>
                </c:pt>
                <c:pt idx="133">
                  <c:v>0.17111168870788507</c:v>
                </c:pt>
                <c:pt idx="134">
                  <c:v>0.17084782253371988</c:v>
                </c:pt>
                <c:pt idx="135">
                  <c:v>0.17058687202446096</c:v>
                </c:pt>
                <c:pt idx="136">
                  <c:v>0.1703287838768569</c:v>
                </c:pt>
                <c:pt idx="137">
                  <c:v>0.17007350614201736</c:v>
                </c:pt>
                <c:pt idx="138">
                  <c:v>0.16982098818148744</c:v>
                </c:pt>
                <c:pt idx="139">
                  <c:v>0.16957118062505055</c:v>
                </c:pt>
                <c:pt idx="140">
                  <c:v>0.1693240353301806</c:v>
                </c:pt>
                <c:pt idx="141">
                  <c:v>0.16907950534306684</c:v>
                </c:pt>
                <c:pt idx="142">
                  <c:v>0.16883754486114128</c:v>
                </c:pt>
                <c:pt idx="143">
                  <c:v>0.16859810919703888</c:v>
                </c:pt>
                <c:pt idx="144">
                  <c:v>0.16836115474392818</c:v>
                </c:pt>
                <c:pt idx="145">
                  <c:v>0.1681266389421492</c:v>
                </c:pt>
                <c:pt idx="146">
                  <c:v>0.16789452024710244</c:v>
                </c:pt>
                <c:pt idx="147">
                  <c:v>0.16766475809833306</c:v>
                </c:pt>
                <c:pt idx="148">
                  <c:v>0.16743731288975805</c:v>
                </c:pt>
                <c:pt idx="149">
                  <c:v>0.16721214594098688</c:v>
                </c:pt>
                <c:pt idx="150">
                  <c:v>0.16698921946968875</c:v>
                </c:pt>
                <c:pt idx="151">
                  <c:v>0.1667684965649613</c:v>
                </c:pt>
                <c:pt idx="152">
                  <c:v>0.1665499411616578</c:v>
                </c:pt>
                <c:pt idx="153">
                  <c:v>0.1663335180156335</c:v>
                </c:pt>
                <c:pt idx="154">
                  <c:v>0.1661191926798711</c:v>
                </c:pt>
                <c:pt idx="155">
                  <c:v>0.16590693148144964</c:v>
                </c:pt>
                <c:pt idx="156">
                  <c:v>0.16569670149932142</c:v>
                </c:pt>
                <c:pt idx="157">
                  <c:v>0.16548847054286372</c:v>
                </c:pt>
                <c:pt idx="158">
                  <c:v>0.16528220713117373</c:v>
                </c:pt>
                <c:pt idx="159">
                  <c:v>0.16507788047307614</c:v>
                </c:pt>
                <c:pt idx="160">
                  <c:v>0.164875460447815</c:v>
                </c:pt>
                <c:pt idx="161">
                  <c:v>0.16467491758640196</c:v>
                </c:pt>
                <c:pt idx="162">
                  <c:v>0.16447622305359488</c:v>
                </c:pt>
                <c:pt idx="163">
                  <c:v>0.16427934863048171</c:v>
                </c:pt>
                <c:pt idx="164">
                  <c:v>0.16408426669764598</c:v>
                </c:pt>
                <c:pt idx="165">
                  <c:v>0.1638909502188906</c:v>
                </c:pt>
                <c:pt idx="166">
                  <c:v>0.1636993727254988</c:v>
                </c:pt>
                <c:pt idx="167">
                  <c:v>0.16350950830101094</c:v>
                </c:pt>
                <c:pt idx="168">
                  <c:v>0.16332133156649745</c:v>
                </c:pt>
                <c:pt idx="169">
                  <c:v>0.16313481766630916</c:v>
                </c:pt>
                <c:pt idx="170">
                  <c:v>0.16294994225428644</c:v>
                </c:pt>
                <c:pt idx="171">
                  <c:v>0.16276668148041</c:v>
                </c:pt>
                <c:pt idx="172">
                  <c:v>0.1625850119778767</c:v>
                </c:pt>
                <c:pt idx="173">
                  <c:v>0.16240491085058462</c:v>
                </c:pt>
                <c:pt idx="174">
                  <c:v>0.16222635566101176</c:v>
                </c:pt>
                <c:pt idx="175">
                  <c:v>0.16204932441847436</c:v>
                </c:pt>
                <c:pt idx="176">
                  <c:v>0.16187379556775033</c:v>
                </c:pt>
                <c:pt idx="177">
                  <c:v>0.16169974797805492</c:v>
                </c:pt>
                <c:pt idx="178">
                  <c:v>0.16152716093235542</c:v>
                </c:pt>
                <c:pt idx="179">
                  <c:v>0.161356014117013</c:v>
                </c:pt>
                <c:pt idx="180">
                  <c:v>0.1611862876117395</c:v>
                </c:pt>
                <c:pt idx="181">
                  <c:v>0.16101796187985842</c:v>
                </c:pt>
                <c:pt idx="182">
                  <c:v>0.1608510177588588</c:v>
                </c:pt>
                <c:pt idx="183">
                  <c:v>0.16068543645123193</c:v>
                </c:pt>
                <c:pt idx="184">
                  <c:v>0.16052119951558086</c:v>
                </c:pt>
                <c:pt idx="185">
                  <c:v>0.16035828885799308</c:v>
                </c:pt>
                <c:pt idx="186">
                  <c:v>0.1601966867236675</c:v>
                </c:pt>
                <c:pt idx="187">
                  <c:v>0.16003637568878631</c:v>
                </c:pt>
                <c:pt idx="188">
                  <c:v>0.1598773386526242</c:v>
                </c:pt>
                <c:pt idx="189">
                  <c:v>0.15971955882988587</c:v>
                </c:pt>
                <c:pt idx="190">
                  <c:v>0.15956301974326464</c:v>
                </c:pt>
                <c:pt idx="191">
                  <c:v>0.1594077052162146</c:v>
                </c:pt>
                <c:pt idx="192">
                  <c:v>0.15925359936592898</c:v>
                </c:pt>
                <c:pt idx="193">
                  <c:v>0.1591006865965175</c:v>
                </c:pt>
                <c:pt idx="194">
                  <c:v>0.15894895159237693</c:v>
                </c:pt>
                <c:pt idx="195">
                  <c:v>0.15879837931174762</c:v>
                </c:pt>
                <c:pt idx="196">
                  <c:v>0.15864895498045017</c:v>
                </c:pt>
                <c:pt idx="197">
                  <c:v>0.15850066408579633</c:v>
                </c:pt>
                <c:pt idx="198">
                  <c:v>0.15835349237066842</c:v>
                </c:pt>
                <c:pt idx="199">
                  <c:v>0.15820742582776176</c:v>
                </c:pt>
                <c:pt idx="200">
                  <c:v>0.15806245069398495</c:v>
                </c:pt>
                <c:pt idx="201">
                  <c:v>0.15791855344501243</c:v>
                </c:pt>
                <c:pt idx="202">
                  <c:v>0.15777572078998542</c:v>
                </c:pt>
                <c:pt idx="203">
                  <c:v>0.15763393966635533</c:v>
                </c:pt>
                <c:pt idx="204">
                  <c:v>0.15749319723486604</c:v>
                </c:pt>
                <c:pt idx="205">
                  <c:v>0.15735348087467016</c:v>
                </c:pt>
                <c:pt idx="206">
                  <c:v>0.1572147781785752</c:v>
                </c:pt>
                <c:pt idx="207">
                  <c:v>0.15707707694841577</c:v>
                </c:pt>
                <c:pt idx="208">
                  <c:v>0.15694036519054744</c:v>
                </c:pt>
                <c:pt idx="209">
                  <c:v>0.15680463111145904</c:v>
                </c:pt>
                <c:pt idx="210">
                  <c:v>0.1566698631134992</c:v>
                </c:pt>
                <c:pt idx="211">
                  <c:v>0.1565360497907141</c:v>
                </c:pt>
                <c:pt idx="212">
                  <c:v>0.15640317992479266</c:v>
                </c:pt>
                <c:pt idx="213">
                  <c:v>0.1562712424811163</c:v>
                </c:pt>
                <c:pt idx="214">
                  <c:v>0.15614022660490956</c:v>
                </c:pt>
                <c:pt idx="215">
                  <c:v>0.15601012161748906</c:v>
                </c:pt>
                <c:pt idx="216">
                  <c:v>0.15588091701260764</c:v>
                </c:pt>
                <c:pt idx="217">
                  <c:v>0.15575260245289077</c:v>
                </c:pt>
                <c:pt idx="218">
                  <c:v>0.15562516776636248</c:v>
                </c:pt>
                <c:pt idx="219">
                  <c:v>0.1554986029430585</c:v>
                </c:pt>
                <c:pt idx="220">
                  <c:v>0.15537289813172356</c:v>
                </c:pt>
                <c:pt idx="221">
                  <c:v>0.15524804363659062</c:v>
                </c:pt>
                <c:pt idx="222">
                  <c:v>0.15512402991423974</c:v>
                </c:pt>
                <c:pt idx="223">
                  <c:v>0.15500084757053414</c:v>
                </c:pt>
                <c:pt idx="224">
                  <c:v>0.15487848735763113</c:v>
                </c:pt>
                <c:pt idx="225">
                  <c:v>0.1547569401710659</c:v>
                </c:pt>
                <c:pt idx="226">
                  <c:v>0.15463619704690618</c:v>
                </c:pt>
                <c:pt idx="227">
                  <c:v>0.15451624915897552</c:v>
                </c:pt>
                <c:pt idx="228">
                  <c:v>0.1543970878161432</c:v>
                </c:pt>
                <c:pt idx="229">
                  <c:v>0.15427870445967928</c:v>
                </c:pt>
                <c:pt idx="230">
                  <c:v>0.15416109066067246</c:v>
                </c:pt>
                <c:pt idx="231">
                  <c:v>0.15404423811750942</c:v>
                </c:pt>
                <c:pt idx="232">
                  <c:v>0.1539281386534135</c:v>
                </c:pt>
                <c:pt idx="233">
                  <c:v>0.15381278421404154</c:v>
                </c:pt>
                <c:pt idx="234">
                  <c:v>0.1536981668651368</c:v>
                </c:pt>
                <c:pt idx="235">
                  <c:v>0.15358427879023678</c:v>
                </c:pt>
                <c:pt idx="236">
                  <c:v>0.15347111228843432</c:v>
                </c:pt>
                <c:pt idx="237">
                  <c:v>0.15335865977219032</c:v>
                </c:pt>
                <c:pt idx="238">
                  <c:v>0.15324691376519692</c:v>
                </c:pt>
                <c:pt idx="239">
                  <c:v>0.1531358669002899</c:v>
                </c:pt>
                <c:pt idx="240">
                  <c:v>0.15302551191740846</c:v>
                </c:pt>
                <c:pt idx="241">
                  <c:v>0.1529158416616016</c:v>
                </c:pt>
                <c:pt idx="242">
                  <c:v>0.15280684908107967</c:v>
                </c:pt>
                <c:pt idx="243">
                  <c:v>0.15269852722530974</c:v>
                </c:pt>
                <c:pt idx="244">
                  <c:v>0.15259086924315401</c:v>
                </c:pt>
                <c:pt idx="245">
                  <c:v>0.1524838683810496</c:v>
                </c:pt>
                <c:pt idx="246">
                  <c:v>0.1523775179812293</c:v>
                </c:pt>
                <c:pt idx="247">
                  <c:v>0.15227181147998126</c:v>
                </c:pt>
                <c:pt idx="248">
                  <c:v>0.1521667424059477</c:v>
                </c:pt>
                <c:pt idx="249">
                  <c:v>0.1520623043784609</c:v>
                </c:pt>
                <c:pt idx="250">
                  <c:v>0.15195849110591547</c:v>
                </c:pt>
                <c:pt idx="251">
                  <c:v>0.15185529638417647</c:v>
                </c:pt>
                <c:pt idx="252">
                  <c:v>0.15175271409502208</c:v>
                </c:pt>
                <c:pt idx="253">
                  <c:v>0.15165073820462005</c:v>
                </c:pt>
                <c:pt idx="254">
                  <c:v>0.15154936276203684</c:v>
                </c:pt>
                <c:pt idx="255">
                  <c:v>0.15144858189777918</c:v>
                </c:pt>
                <c:pt idx="256">
                  <c:v>0.15134838982236656</c:v>
                </c:pt>
                <c:pt idx="257">
                  <c:v>0.15124878082493437</c:v>
                </c:pt>
                <c:pt idx="258">
                  <c:v>0.15114974927186658</c:v>
                </c:pt>
                <c:pt idx="259">
                  <c:v>0.15105128960545755</c:v>
                </c:pt>
                <c:pt idx="260">
                  <c:v>0.15095339634260188</c:v>
                </c:pt>
                <c:pt idx="261">
                  <c:v>0.15085606407351193</c:v>
                </c:pt>
                <c:pt idx="262">
                  <c:v>0.15075928746046216</c:v>
                </c:pt>
                <c:pt idx="263">
                  <c:v>0.15066306123655956</c:v>
                </c:pt>
                <c:pt idx="264">
                  <c:v>0.15056738020453977</c:v>
                </c:pt>
                <c:pt idx="265">
                  <c:v>0.150472239235588</c:v>
                </c:pt>
                <c:pt idx="266">
                  <c:v>0.1503776332681842</c:v>
                </c:pt>
                <c:pt idx="267">
                  <c:v>0.15028355730697235</c:v>
                </c:pt>
                <c:pt idx="268">
                  <c:v>0.15019000642165226</c:v>
                </c:pt>
                <c:pt idx="269">
                  <c:v>0.15009697574589442</c:v>
                </c:pt>
                <c:pt idx="270">
                  <c:v>0.15000446047627686</c:v>
                </c:pt>
                <c:pt idx="271">
                  <c:v>0.14991245587124336</c:v>
                </c:pt>
                <c:pt idx="272">
                  <c:v>0.1498209572500827</c:v>
                </c:pt>
                <c:pt idx="273">
                  <c:v>0.14972995999192865</c:v>
                </c:pt>
                <c:pt idx="274">
                  <c:v>0.14963945953477947</c:v>
                </c:pt>
                <c:pt idx="275">
                  <c:v>0.14954945137453768</c:v>
                </c:pt>
                <c:pt idx="276">
                  <c:v>0.14945993106406816</c:v>
                </c:pt>
                <c:pt idx="277">
                  <c:v>0.14937089421227556</c:v>
                </c:pt>
                <c:pt idx="278">
                  <c:v>0.14928233648319944</c:v>
                </c:pt>
                <c:pt idx="279">
                  <c:v>0.14919425359512742</c:v>
                </c:pt>
                <c:pt idx="280">
                  <c:v>0.1491066413197257</c:v>
                </c:pt>
                <c:pt idx="281">
                  <c:v>0.14901949548118648</c:v>
                </c:pt>
                <c:pt idx="282">
                  <c:v>0.14893281195539204</c:v>
                </c:pt>
                <c:pt idx="283">
                  <c:v>0.1488465866690949</c:v>
                </c:pt>
                <c:pt idx="284">
                  <c:v>0.148760815599114</c:v>
                </c:pt>
                <c:pt idx="285">
                  <c:v>0.14867549477154615</c:v>
                </c:pt>
                <c:pt idx="286">
                  <c:v>0.14859062026099282</c:v>
                </c:pt>
                <c:pt idx="287">
                  <c:v>0.1485061881898015</c:v>
                </c:pt>
                <c:pt idx="288">
                  <c:v>0.14842219472732157</c:v>
                </c:pt>
                <c:pt idx="289">
                  <c:v>0.14833863608917452</c:v>
                </c:pt>
                <c:pt idx="290">
                  <c:v>0.14825550853653763</c:v>
                </c:pt>
                <c:pt idx="291">
                  <c:v>0.1481728083754412</c:v>
                </c:pt>
                <c:pt idx="292">
                  <c:v>0.1480905319560794</c:v>
                </c:pt>
                <c:pt idx="293">
                  <c:v>0.1480086756721335</c:v>
                </c:pt>
                <c:pt idx="294">
                  <c:v>0.14792723596010787</c:v>
                </c:pt>
                <c:pt idx="295">
                  <c:v>0.14784620929867867</c:v>
                </c:pt>
                <c:pt idx="296">
                  <c:v>0.14776559220805413</c:v>
                </c:pt>
                <c:pt idx="297">
                  <c:v>0.14768538124934688</c:v>
                </c:pt>
                <c:pt idx="298">
                  <c:v>0.14760557302395794</c:v>
                </c:pt>
                <c:pt idx="299">
                  <c:v>0.1475261641729717</c:v>
                </c:pt>
                <c:pt idx="300">
                  <c:v>0.1474471513765624</c:v>
                </c:pt>
                <c:pt idx="301">
                  <c:v>0.14736853135341083</c:v>
                </c:pt>
                <c:pt idx="302">
                  <c:v>0.14729030086013242</c:v>
                </c:pt>
                <c:pt idx="303">
                  <c:v>0.14721245669071484</c:v>
                </c:pt>
                <c:pt idx="304">
                  <c:v>0.14713499567596638</c:v>
                </c:pt>
                <c:pt idx="305">
                  <c:v>0.14705791468297397</c:v>
                </c:pt>
                <c:pt idx="306">
                  <c:v>0.14698121061457098</c:v>
                </c:pt>
                <c:pt idx="307">
                  <c:v>0.14690488040881447</c:v>
                </c:pt>
                <c:pt idx="308">
                  <c:v>0.1468289210384719</c:v>
                </c:pt>
                <c:pt idx="309">
                  <c:v>0.14675332951051678</c:v>
                </c:pt>
                <c:pt idx="310">
                  <c:v>0.14667810286563343</c:v>
                </c:pt>
                <c:pt idx="311">
                  <c:v>0.1466032381777302</c:v>
                </c:pt>
                <c:pt idx="312">
                  <c:v>0.1465287325534616</c:v>
                </c:pt>
                <c:pt idx="313">
                  <c:v>0.1464545831317586</c:v>
                </c:pt>
                <c:pt idx="314">
                  <c:v>0.14638078708336705</c:v>
                </c:pt>
                <c:pt idx="315">
                  <c:v>0.1463073416103944</c:v>
                </c:pt>
                <c:pt idx="316">
                  <c:v>0.1462342439458641</c:v>
                </c:pt>
                <c:pt idx="317">
                  <c:v>0.14616149135327772</c:v>
                </c:pt>
                <c:pt idx="318">
                  <c:v>0.1460890811261848</c:v>
                </c:pt>
                <c:pt idx="319">
                  <c:v>0.14601701058775976</c:v>
                </c:pt>
                <c:pt idx="320">
                  <c:v>0.14594527709038646</c:v>
                </c:pt>
                <c:pt idx="321">
                  <c:v>0.14587387801524965</c:v>
                </c:pt>
                <c:pt idx="322">
                  <c:v>0.1458028107719333</c:v>
                </c:pt>
                <c:pt idx="323">
                  <c:v>0.14573207279802594</c:v>
                </c:pt>
                <c:pt idx="324">
                  <c:v>0.1456616615587326</c:v>
                </c:pt>
                <c:pt idx="325">
                  <c:v>0.14559157454649335</c:v>
                </c:pt>
                <c:pt idx="326">
                  <c:v>0.14552180928060807</c:v>
                </c:pt>
                <c:pt idx="327">
                  <c:v>0.14545236330686784</c:v>
                </c:pt>
                <c:pt idx="328">
                  <c:v>0.1453832341971922</c:v>
                </c:pt>
                <c:pt idx="329">
                  <c:v>0.1453144195492727</c:v>
                </c:pt>
                <c:pt idx="330">
                  <c:v>0.1452459169862221</c:v>
                </c:pt>
                <c:pt idx="331">
                  <c:v>0.14517772415622968</c:v>
                </c:pt>
                <c:pt idx="332">
                  <c:v>0.14510983873222205</c:v>
                </c:pt>
                <c:pt idx="333">
                  <c:v>0.14504225841152962</c:v>
                </c:pt>
                <c:pt idx="334">
                  <c:v>0.14497498091555858</c:v>
                </c:pt>
                <c:pt idx="335">
                  <c:v>0.14490800398946815</c:v>
                </c:pt>
                <c:pt idx="336">
                  <c:v>0.14484132540185324</c:v>
                </c:pt>
                <c:pt idx="337">
                  <c:v>0.14477494294443213</c:v>
                </c:pt>
                <c:pt idx="338">
                  <c:v>0.14470885443173936</c:v>
                </c:pt>
                <c:pt idx="339">
                  <c:v>0.14464305770082345</c:v>
                </c:pt>
                <c:pt idx="340">
                  <c:v>0.1445775506109497</c:v>
                </c:pt>
                <c:pt idx="341">
                  <c:v>0.14451233104330752</c:v>
                </c:pt>
                <c:pt idx="342">
                  <c:v>0.14444739690072267</c:v>
                </c:pt>
                <c:pt idx="343">
                  <c:v>0.144382746107374</c:v>
                </c:pt>
                <c:pt idx="344">
                  <c:v>0.14431837660851465</c:v>
                </c:pt>
                <c:pt idx="345">
                  <c:v>0.1442542863701979</c:v>
                </c:pt>
                <c:pt idx="346">
                  <c:v>0.14419047337900717</c:v>
                </c:pt>
                <c:pt idx="347">
                  <c:v>0.14412693564179033</c:v>
                </c:pt>
                <c:pt idx="348">
                  <c:v>0.1440636711853982</c:v>
                </c:pt>
                <c:pt idx="349">
                  <c:v>0.14400067805642733</c:v>
                </c:pt>
                <c:pt idx="350">
                  <c:v>0.14393795432096643</c:v>
                </c:pt>
                <c:pt idx="351">
                  <c:v>0.14387549806434724</c:v>
                </c:pt>
                <c:pt idx="352">
                  <c:v>0.14381330739089893</c:v>
                </c:pt>
                <c:pt idx="353">
                  <c:v>0.14375138042370642</c:v>
                </c:pt>
                <c:pt idx="354">
                  <c:v>0.1436897153043725</c:v>
                </c:pt>
                <c:pt idx="355">
                  <c:v>0.1436283101927836</c:v>
                </c:pt>
                <c:pt idx="356">
                  <c:v>0.14356716326687918</c:v>
                </c:pt>
                <c:pt idx="357">
                  <c:v>0.14350627272242455</c:v>
                </c:pt>
                <c:pt idx="358">
                  <c:v>0.14344563677278738</c:v>
                </c:pt>
                <c:pt idx="359">
                  <c:v>0.14338525364871743</c:v>
                </c:pt>
                <c:pt idx="360">
                  <c:v>0.14332512159812982</c:v>
                </c:pt>
                <c:pt idx="361">
                  <c:v>0.14326523888589143</c:v>
                </c:pt>
                <c:pt idx="362">
                  <c:v>0.14320560379361064</c:v>
                </c:pt>
                <c:pt idx="363">
                  <c:v>0.14314621461943014</c:v>
                </c:pt>
                <c:pt idx="364">
                  <c:v>0.1430870696778231</c:v>
                </c:pt>
                <c:pt idx="365">
                  <c:v>0.14302816729939208</c:v>
                </c:pt>
                <c:pt idx="366">
                  <c:v>0.14296950583067128</c:v>
                </c:pt>
                <c:pt idx="367">
                  <c:v>0.1429110836339314</c:v>
                </c:pt>
                <c:pt idx="368">
                  <c:v>0.1428528990869878</c:v>
                </c:pt>
                <c:pt idx="369">
                  <c:v>0.14279495058301123</c:v>
                </c:pt>
                <c:pt idx="370">
                  <c:v>0.14273723653034137</c:v>
                </c:pt>
                <c:pt idx="371">
                  <c:v>0.14267975535230337</c:v>
                </c:pt>
                <c:pt idx="372">
                  <c:v>0.1426225054870268</c:v>
                </c:pt>
                <c:pt idx="373">
                  <c:v>0.14256548538726752</c:v>
                </c:pt>
                <c:pt idx="374">
                  <c:v>0.14250869352023193</c:v>
                </c:pt>
                <c:pt idx="375">
                  <c:v>0.142452128367404</c:v>
                </c:pt>
                <c:pt idx="376">
                  <c:v>0.1423957884243747</c:v>
                </c:pt>
                <c:pt idx="377">
                  <c:v>0.14233967220067395</c:v>
                </c:pt>
                <c:pt idx="378">
                  <c:v>0.14228377821960503</c:v>
                </c:pt>
                <c:pt idx="379">
                  <c:v>0.14222810501808125</c:v>
                </c:pt>
                <c:pt idx="380">
                  <c:v>0.14217265114646532</c:v>
                </c:pt>
                <c:pt idx="381">
                  <c:v>0.14211741516841064</c:v>
                </c:pt>
                <c:pt idx="382">
                  <c:v>0.14206239566070503</c:v>
                </c:pt>
                <c:pt idx="383">
                  <c:v>0.1420075912131168</c:v>
                </c:pt>
                <c:pt idx="384">
                  <c:v>0.1419530004282429</c:v>
                </c:pt>
                <c:pt idx="385">
                  <c:v>0.1418986219213593</c:v>
                </c:pt>
                <c:pt idx="386">
                  <c:v>0.14184445432027332</c:v>
                </c:pt>
                <c:pt idx="387">
                  <c:v>0.14179049626517842</c:v>
                </c:pt>
                <c:pt idx="388">
                  <c:v>0.1417367464085106</c:v>
                </c:pt>
                <c:pt idx="389">
                  <c:v>0.14168320341480725</c:v>
                </c:pt>
                <c:pt idx="390">
                  <c:v>0.14162986596056765</c:v>
                </c:pt>
                <c:pt idx="391">
                  <c:v>0.14157673273411556</c:v>
                </c:pt>
                <c:pt idx="392">
                  <c:v>0.14152380243546386</c:v>
                </c:pt>
                <c:pt idx="393">
                  <c:v>0.14147107377618087</c:v>
                </c:pt>
                <c:pt idx="394">
                  <c:v>0.14141854547925858</c:v>
                </c:pt>
                <c:pt idx="395">
                  <c:v>0.1413662162789829</c:v>
                </c:pt>
                <c:pt idx="396">
                  <c:v>0.1413140849208054</c:v>
                </c:pt>
                <c:pt idx="397">
                  <c:v>0.1412621501612171</c:v>
                </c:pt>
                <c:pt idx="398">
                  <c:v>0.1412104107676238</c:v>
                </c:pt>
                <c:pt idx="399">
                  <c:v>0.14115886551822335</c:v>
                </c:pt>
                <c:pt idx="400">
                  <c:v>0.14110751320188425</c:v>
                </c:pt>
                <c:pt idx="401">
                  <c:v>0.1410563526180263</c:v>
                </c:pt>
                <c:pt idx="402">
                  <c:v>0.14100538257650275</c:v>
                </c:pt>
                <c:pt idx="403">
                  <c:v>0.14095460189748377</c:v>
                </c:pt>
                <c:pt idx="404">
                  <c:v>0.140904009411342</c:v>
                </c:pt>
                <c:pt idx="405">
                  <c:v>0.1408536039585393</c:v>
                </c:pt>
                <c:pt idx="406">
                  <c:v>0.14080338438951506</c:v>
                </c:pt>
                <c:pt idx="407">
                  <c:v>0.1407533495645762</c:v>
                </c:pt>
                <c:pt idx="408">
                  <c:v>0.14070349835378854</c:v>
                </c:pt>
                <c:pt idx="409">
                  <c:v>0.14065382963686945</c:v>
                </c:pt>
                <c:pt idx="410">
                  <c:v>0.14060434230308233</c:v>
                </c:pt>
                <c:pt idx="411">
                  <c:v>0.14055503525113222</c:v>
                </c:pt>
                <c:pt idx="412">
                  <c:v>0.1405059073890627</c:v>
                </c:pt>
                <c:pt idx="413">
                  <c:v>0.1404569576341546</c:v>
                </c:pt>
                <c:pt idx="414">
                  <c:v>0.14040818491282556</c:v>
                </c:pt>
                <c:pt idx="415">
                  <c:v>0.14035958816053115</c:v>
                </c:pt>
                <c:pt idx="416">
                  <c:v>0.14031116632166746</c:v>
                </c:pt>
                <c:pt idx="417">
                  <c:v>0.14026291834947455</c:v>
                </c:pt>
                <c:pt idx="418">
                  <c:v>0.1402148432059416</c:v>
                </c:pt>
                <c:pt idx="419">
                  <c:v>0.14016693986171302</c:v>
                </c:pt>
                <c:pt idx="420">
                  <c:v>0.14011920729599592</c:v>
                </c:pt>
                <c:pt idx="421">
                  <c:v>0.1400716444964687</c:v>
                </c:pt>
                <c:pt idx="422">
                  <c:v>0.1400242504591909</c:v>
                </c:pt>
                <c:pt idx="423">
                  <c:v>0.1399770241885142</c:v>
                </c:pt>
                <c:pt idx="424">
                  <c:v>0.1399299646969947</c:v>
                </c:pt>
                <c:pt idx="425">
                  <c:v>0.13988307100530584</c:v>
                </c:pt>
                <c:pt idx="426">
                  <c:v>0.13983634214215324</c:v>
                </c:pt>
                <c:pt idx="427">
                  <c:v>0.13978977714418986</c:v>
                </c:pt>
                <c:pt idx="428">
                  <c:v>0.13974337505593284</c:v>
                </c:pt>
                <c:pt idx="429">
                  <c:v>0.13969713492968097</c:v>
                </c:pt>
                <c:pt idx="430">
                  <c:v>0.13965105582543347</c:v>
                </c:pt>
                <c:pt idx="431">
                  <c:v>0.13960513681080974</c:v>
                </c:pt>
                <c:pt idx="432">
                  <c:v>0.13955937696097012</c:v>
                </c:pt>
                <c:pt idx="433">
                  <c:v>0.1395137753585376</c:v>
                </c:pt>
                <c:pt idx="434">
                  <c:v>0.1394683310935206</c:v>
                </c:pt>
                <c:pt idx="435">
                  <c:v>0.1394230432632368</c:v>
                </c:pt>
                <c:pt idx="436">
                  <c:v>0.1393779109722377</c:v>
                </c:pt>
                <c:pt idx="437">
                  <c:v>0.13933293333223426</c:v>
                </c:pt>
                <c:pt idx="438">
                  <c:v>0.1392881094620236</c:v>
                </c:pt>
                <c:pt idx="439">
                  <c:v>0.13924343848741635</c:v>
                </c:pt>
                <c:pt idx="440">
                  <c:v>0.1391989195411651</c:v>
                </c:pt>
                <c:pt idx="441">
                  <c:v>0.13915455176289365</c:v>
                </c:pt>
                <c:pt idx="442">
                  <c:v>0.13911033429902722</c:v>
                </c:pt>
                <c:pt idx="443">
                  <c:v>0.1390662663027235</c:v>
                </c:pt>
                <c:pt idx="444">
                  <c:v>0.13902234693380444</c:v>
                </c:pt>
                <c:pt idx="445">
                  <c:v>0.13897857535868902</c:v>
                </c:pt>
                <c:pt idx="446">
                  <c:v>0.13893495075032683</c:v>
                </c:pt>
                <c:pt idx="447">
                  <c:v>0.13889147228813237</c:v>
                </c:pt>
                <c:pt idx="448">
                  <c:v>0.13884813915792024</c:v>
                </c:pt>
                <c:pt idx="449">
                  <c:v>0.1388049505518412</c:v>
                </c:pt>
                <c:pt idx="450">
                  <c:v>0.13876190566831875</c:v>
                </c:pt>
                <c:pt idx="451">
                  <c:v>0.13871900371198675</c:v>
                </c:pt>
                <c:pt idx="452">
                  <c:v>0.13867624389362773</c:v>
                </c:pt>
                <c:pt idx="453">
                  <c:v>0.1386336254301118</c:v>
                </c:pt>
                <c:pt idx="454">
                  <c:v>0.1385911475443364</c:v>
                </c:pt>
                <c:pt idx="455">
                  <c:v>0.138548809465167</c:v>
                </c:pt>
                <c:pt idx="456">
                  <c:v>0.13850661042737805</c:v>
                </c:pt>
                <c:pt idx="457">
                  <c:v>0.138464549671595</c:v>
                </c:pt>
                <c:pt idx="458">
                  <c:v>0.1384226264442369</c:v>
                </c:pt>
                <c:pt idx="459">
                  <c:v>0.1383808399974597</c:v>
                </c:pt>
                <c:pt idx="460">
                  <c:v>0.1383391895891003</c:v>
                </c:pt>
                <c:pt idx="461">
                  <c:v>0.1382976744826209</c:v>
                </c:pt>
                <c:pt idx="462">
                  <c:v>0.13825629394705466</c:v>
                </c:pt>
                <c:pt idx="463">
                  <c:v>0.1382150472569514</c:v>
                </c:pt>
                <c:pt idx="464">
                  <c:v>0.1381739336923243</c:v>
                </c:pt>
                <c:pt idx="465">
                  <c:v>0.13813295253859706</c:v>
                </c:pt>
                <c:pt idx="466">
                  <c:v>0.13809210308655173</c:v>
                </c:pt>
                <c:pt idx="467">
                  <c:v>0.13805138463227717</c:v>
                </c:pt>
                <c:pt idx="468">
                  <c:v>0.13801079647711817</c:v>
                </c:pt>
                <c:pt idx="469">
                  <c:v>0.137970337927625</c:v>
                </c:pt>
                <c:pt idx="470">
                  <c:v>0.13793000829550373</c:v>
                </c:pt>
                <c:pt idx="471">
                  <c:v>0.1378898068975669</c:v>
                </c:pt>
                <c:pt idx="472">
                  <c:v>0.13784973305568526</c:v>
                </c:pt>
                <c:pt idx="473">
                  <c:v>0.13780978609673925</c:v>
                </c:pt>
                <c:pt idx="474">
                  <c:v>0.13776996535257185</c:v>
                </c:pt>
                <c:pt idx="475">
                  <c:v>0.1377302701599416</c:v>
                </c:pt>
                <c:pt idx="476">
                  <c:v>0.13769069986047605</c:v>
                </c:pt>
                <c:pt idx="477">
                  <c:v>0.13765125380062607</c:v>
                </c:pt>
                <c:pt idx="478">
                  <c:v>0.13761193133162036</c:v>
                </c:pt>
                <c:pt idx="479">
                  <c:v>0.1375727318094208</c:v>
                </c:pt>
                <c:pt idx="480">
                  <c:v>0.137533654594678</c:v>
                </c:pt>
                <c:pt idx="481">
                  <c:v>0.13749469905268763</c:v>
                </c:pt>
                <c:pt idx="482">
                  <c:v>0.1374558645533469</c:v>
                </c:pt>
                <c:pt idx="483">
                  <c:v>0.13741715047111214</c:v>
                </c:pt>
                <c:pt idx="484">
                  <c:v>0.137378556184956</c:v>
                </c:pt>
                <c:pt idx="485">
                  <c:v>0.13734008107832604</c:v>
                </c:pt>
                <c:pt idx="486">
                  <c:v>0.13730172453910308</c:v>
                </c:pt>
                <c:pt idx="487">
                  <c:v>0.1372634859595604</c:v>
                </c:pt>
                <c:pt idx="488">
                  <c:v>0.13722536473632335</c:v>
                </c:pt>
                <c:pt idx="489">
                  <c:v>0.13718736027032924</c:v>
                </c:pt>
                <c:pt idx="490">
                  <c:v>0.13714947196678784</c:v>
                </c:pt>
                <c:pt idx="491">
                  <c:v>0.1371116992351424</c:v>
                </c:pt>
                <c:pt idx="492">
                  <c:v>0.13707404148903085</c:v>
                </c:pt>
                <c:pt idx="493">
                  <c:v>0.13703649814624758</c:v>
                </c:pt>
                <c:pt idx="494">
                  <c:v>0.13699906862870567</c:v>
                </c:pt>
                <c:pt idx="495">
                  <c:v>0.13696175236239957</c:v>
                </c:pt>
                <c:pt idx="496">
                  <c:v>0.136924548777368</c:v>
                </c:pt>
                <c:pt idx="497">
                  <c:v>0.13688745730765747</c:v>
                </c:pt>
                <c:pt idx="498">
                  <c:v>0.13685047739128609</c:v>
                </c:pt>
                <c:pt idx="499">
                  <c:v>0.1368136084702078</c:v>
                </c:pt>
              </c:numCache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Data!$A$7:$A$506</c:f>
              <c:numCach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Data!$P$7:$P$506</c:f>
              <c:numCache>
                <c:ptCount val="500"/>
              </c:numCache>
            </c:numRef>
          </c:yVal>
          <c:smooth val="0"/>
        </c:ser>
        <c:axId val="56805561"/>
        <c:axId val="41488002"/>
      </c:scatterChart>
      <c:valAx>
        <c:axId val="56805561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observations in sample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88002"/>
        <c:crossesAt val="0"/>
        <c:crossBetween val="midCat"/>
        <c:dispUnits/>
        <c:majorUnit val="100"/>
      </c:valAx>
      <c:valAx>
        <c:axId val="4148800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fraction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05561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7</xdr:col>
      <xdr:colOff>209550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85725" y="47625"/>
        <a:ext cx="43910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6:C16"/>
  <sheetViews>
    <sheetView showGridLines="0" showRowColHeaders="0" tabSelected="1" zoomScale="145" zoomScaleNormal="145" workbookViewId="0" topLeftCell="A1">
      <selection activeCell="C16" sqref="C16"/>
    </sheetView>
  </sheetViews>
  <sheetFormatPr defaultColWidth="9.140625" defaultRowHeight="12.75"/>
  <sheetData>
    <row r="16" spans="2:3" ht="12.75">
      <c r="B16" s="49" t="s">
        <v>13</v>
      </c>
      <c r="C16" s="54">
        <v>0.1</v>
      </c>
    </row>
  </sheetData>
  <sheetProtection password="DF77" sheet="1" objects="1" scenarios="1" selectLockedCells="1"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507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7" sqref="P7"/>
    </sheetView>
  </sheetViews>
  <sheetFormatPr defaultColWidth="9.140625" defaultRowHeight="12.75"/>
  <cols>
    <col min="1" max="1" width="9.140625" style="7" customWidth="1"/>
    <col min="2" max="2" width="8.8515625" style="12" customWidth="1"/>
    <col min="3" max="5" width="7.140625" style="45" customWidth="1"/>
    <col min="6" max="6" width="7.140625" style="12" customWidth="1"/>
    <col min="7" max="7" width="7.140625" style="2" customWidth="1"/>
    <col min="8" max="8" width="7.140625" style="11" customWidth="1"/>
    <col min="9" max="9" width="7.140625" style="16" customWidth="1"/>
    <col min="10" max="10" width="7.140625" style="2" customWidth="1"/>
    <col min="11" max="11" width="7.140625" style="11" customWidth="1"/>
    <col min="12" max="12" width="7.140625" style="16" customWidth="1"/>
    <col min="13" max="13" width="7.140625" style="2" customWidth="1"/>
    <col min="14" max="14" width="9.140625" style="20" customWidth="1"/>
    <col min="15" max="15" width="9.140625" style="19" customWidth="1"/>
    <col min="16" max="16384" width="9.140625" style="1" customWidth="1"/>
  </cols>
  <sheetData>
    <row r="1" spans="1:14" ht="15">
      <c r="A1" s="5"/>
      <c r="B1" s="9" t="b">
        <v>1</v>
      </c>
      <c r="C1" s="40" t="s">
        <v>11</v>
      </c>
      <c r="D1" s="40"/>
      <c r="E1" s="40"/>
      <c r="F1" s="9"/>
      <c r="G1" s="4"/>
      <c r="H1" s="13" t="s">
        <v>0</v>
      </c>
      <c r="I1" s="48">
        <v>0.95</v>
      </c>
      <c r="J1" s="4" t="s">
        <v>15</v>
      </c>
      <c r="K1" s="8">
        <f>ABS(NORMINV(I1,0,1))</f>
        <v>1.6448536269514724</v>
      </c>
      <c r="L1" s="15"/>
      <c r="M1" s="4"/>
      <c r="N1" s="18"/>
    </row>
    <row r="2" spans="1:14" ht="15">
      <c r="A2" s="5"/>
      <c r="B2" s="50">
        <f>Graph!C16</f>
        <v>0.1</v>
      </c>
      <c r="C2" s="41">
        <f>B2*(1-B2)</f>
        <v>0.09000000000000001</v>
      </c>
      <c r="D2" s="40"/>
      <c r="E2" s="40"/>
      <c r="F2" s="9"/>
      <c r="G2" s="4"/>
      <c r="H2" s="14" t="s">
        <v>1</v>
      </c>
      <c r="I2" s="9">
        <f>(1-I1)/2</f>
        <v>0.025000000000000022</v>
      </c>
      <c r="J2" s="4" t="s">
        <v>14</v>
      </c>
      <c r="K2" s="8">
        <f>K1*2</f>
        <v>3.289707253902945</v>
      </c>
      <c r="L2" s="15"/>
      <c r="M2" s="4"/>
      <c r="N2" s="18"/>
    </row>
    <row r="3" spans="1:14" ht="15">
      <c r="A3" s="5"/>
      <c r="B3" s="9"/>
      <c r="C3" s="40" t="s">
        <v>10</v>
      </c>
      <c r="D3" s="40"/>
      <c r="E3" s="40"/>
      <c r="F3" s="9"/>
      <c r="G3" s="4"/>
      <c r="H3" s="14" t="s">
        <v>2</v>
      </c>
      <c r="I3" s="9">
        <f>1-I2</f>
        <v>0.975</v>
      </c>
      <c r="J3" s="4" t="s">
        <v>16</v>
      </c>
      <c r="K3" s="8">
        <f>K2*2</f>
        <v>6.57941450780589</v>
      </c>
      <c r="L3" s="15"/>
      <c r="M3" s="4"/>
      <c r="N3" s="18"/>
    </row>
    <row r="4" spans="1:14" ht="12.75">
      <c r="A4" s="5"/>
      <c r="B4" s="9"/>
      <c r="C4" s="41">
        <f>NORMINV(I3,0,1)</f>
        <v>1.959963984540054</v>
      </c>
      <c r="D4" s="40"/>
      <c r="E4" s="40"/>
      <c r="F4" s="9"/>
      <c r="G4" s="4"/>
      <c r="H4" s="14"/>
      <c r="I4" s="9"/>
      <c r="J4" s="4"/>
      <c r="K4" s="8"/>
      <c r="L4" s="15"/>
      <c r="M4" s="4"/>
      <c r="N4" s="18"/>
    </row>
    <row r="5" spans="1:14" ht="12.75">
      <c r="A5" s="5"/>
      <c r="B5" s="9"/>
      <c r="C5" s="42" t="s">
        <v>12</v>
      </c>
      <c r="D5" s="40"/>
      <c r="E5" s="40"/>
      <c r="F5" s="10" t="s">
        <v>8</v>
      </c>
      <c r="G5" s="4"/>
      <c r="H5" s="8"/>
      <c r="I5" s="15" t="str">
        <f>CONCATENATE("P",I2)</f>
        <v>P0,025</v>
      </c>
      <c r="J5" s="4"/>
      <c r="K5" s="8"/>
      <c r="L5" s="15" t="str">
        <f>CONCATENATE("P",I3)</f>
        <v>P0,975</v>
      </c>
      <c r="M5" s="4"/>
      <c r="N5" s="18"/>
    </row>
    <row r="6" spans="1:14" ht="12.75">
      <c r="A6" s="5" t="s">
        <v>3</v>
      </c>
      <c r="B6" s="9"/>
      <c r="C6" s="43">
        <f>C4*C2</f>
        <v>0.17639675860860488</v>
      </c>
      <c r="D6" s="47" t="s">
        <v>6</v>
      </c>
      <c r="E6" s="46" t="s">
        <v>7</v>
      </c>
      <c r="F6" s="6" t="s">
        <v>9</v>
      </c>
      <c r="G6" s="3" t="s">
        <v>4</v>
      </c>
      <c r="H6" s="5" t="s">
        <v>5</v>
      </c>
      <c r="I6" s="15" t="s">
        <v>4</v>
      </c>
      <c r="J6" s="4" t="s">
        <v>5</v>
      </c>
      <c r="K6" s="17" t="s">
        <v>6</v>
      </c>
      <c r="L6" s="15" t="s">
        <v>4</v>
      </c>
      <c r="M6" s="4" t="s">
        <v>5</v>
      </c>
      <c r="N6" s="17" t="s">
        <v>7</v>
      </c>
    </row>
    <row r="7" spans="1:14" ht="12.75">
      <c r="A7" s="21">
        <v>1</v>
      </c>
      <c r="B7" s="51">
        <f>B2</f>
        <v>0.1</v>
      </c>
      <c r="C7" s="27"/>
      <c r="D7" s="27"/>
      <c r="E7" s="27"/>
      <c r="F7" s="22">
        <f aca="true" ca="1" t="shared" si="0" ref="F7:F70">IF(RAND()&lt;$B$2,1,-1)</f>
        <v>-1</v>
      </c>
      <c r="G7" s="24">
        <f>(A7+SUM($F$7:F7))/2</f>
        <v>0</v>
      </c>
      <c r="H7" s="25">
        <f>G7/A7</f>
        <v>0</v>
      </c>
      <c r="I7" s="26"/>
      <c r="J7" s="27"/>
      <c r="K7" s="23"/>
      <c r="L7" s="26"/>
      <c r="M7" s="27"/>
      <c r="N7" s="23"/>
    </row>
    <row r="8" spans="1:14" ht="12.75">
      <c r="A8" s="28">
        <f>A7+1</f>
        <v>2</v>
      </c>
      <c r="B8" s="52">
        <f>B7</f>
        <v>0.1</v>
      </c>
      <c r="C8" s="33">
        <f>$C$4*SQRT($C$6/A8)</f>
        <v>0.5820742582776176</v>
      </c>
      <c r="D8" s="33">
        <f>MAX(0,B8-C8)</f>
        <v>0</v>
      </c>
      <c r="E8" s="33">
        <f>MIN(B8+C8,1)</f>
        <v>0.6820742582776176</v>
      </c>
      <c r="F8" s="29">
        <f ca="1" t="shared" si="0"/>
        <v>-1</v>
      </c>
      <c r="G8" s="31">
        <f>(A8+SUM($F$7:F8))/2</f>
        <v>0</v>
      </c>
      <c r="H8" s="30">
        <f aca="true" t="shared" si="1" ref="H8:H71">G8/A8</f>
        <v>0</v>
      </c>
      <c r="I8" s="32">
        <f>IF($G8=0,0,IF($G8=$A8,$A8*(EXP(1)^(LN($I$2)/$A8)),CRITBINOM($A8,$H8,$I$2)))</f>
        <v>0</v>
      </c>
      <c r="J8" s="33">
        <f>I8/$A8</f>
        <v>0</v>
      </c>
      <c r="K8" s="30">
        <f>$H8-J8</f>
        <v>0</v>
      </c>
      <c r="L8" s="32">
        <f>IF($G8=0,$A8*(1-EXP(1)^(LN($I$2)/$A8)),IF($G8=$A8,1,CRITBINOM($A8,$H8,$I$3)))</f>
        <v>1.683772233983162</v>
      </c>
      <c r="M8" s="33">
        <f>L8/$A8</f>
        <v>0.841886116991581</v>
      </c>
      <c r="N8" s="30">
        <f>M8-$H8</f>
        <v>0.841886116991581</v>
      </c>
    </row>
    <row r="9" spans="1:14" ht="12.75">
      <c r="A9" s="28">
        <f aca="true" t="shared" si="2" ref="A9:A26">A8+1</f>
        <v>3</v>
      </c>
      <c r="B9" s="52">
        <f aca="true" t="shared" si="3" ref="B9:B72">B8</f>
        <v>0.1</v>
      </c>
      <c r="C9" s="33">
        <f aca="true" t="shared" si="4" ref="C9:C72">$C$4*SQRT($C$6/A9)</f>
        <v>0.47526164172971697</v>
      </c>
      <c r="D9" s="33">
        <f aca="true" t="shared" si="5" ref="D9:D72">MAX(0,B9-C9)</f>
        <v>0</v>
      </c>
      <c r="E9" s="33">
        <f aca="true" t="shared" si="6" ref="E9:E72">MIN(B9+C9,1)</f>
        <v>0.5752616417297169</v>
      </c>
      <c r="F9" s="29">
        <f ca="1" t="shared" si="0"/>
        <v>1</v>
      </c>
      <c r="G9" s="31">
        <f>(A9+SUM($F$7:F9))/2</f>
        <v>1</v>
      </c>
      <c r="H9" s="30">
        <f t="shared" si="1"/>
        <v>0.3333333333333333</v>
      </c>
      <c r="I9" s="32">
        <f aca="true" t="shared" si="7" ref="I9:I72">IF($G9=0,0,IF($G9=$A9,$A9*(EXP(1)^(LN($I$2)/$A9)),CRITBINOM($A9,$H9,$I$2)))</f>
        <v>0</v>
      </c>
      <c r="J9" s="33">
        <f aca="true" t="shared" si="8" ref="J9:J72">I9/$A9</f>
        <v>0</v>
      </c>
      <c r="K9" s="30">
        <f aca="true" t="shared" si="9" ref="K9:K72">$H9-J9</f>
        <v>0.3333333333333333</v>
      </c>
      <c r="L9" s="32">
        <f aca="true" t="shared" si="10" ref="L9:L72">IF($G9=0,$A9*(1-EXP(1)^(LN($I$2)/$A9)),IF($G9=$A9,1,CRITBINOM($A9,$H9,$I$3)))</f>
        <v>3</v>
      </c>
      <c r="M9" s="33">
        <f aca="true" t="shared" si="11" ref="M9:M72">L9/$A9</f>
        <v>1</v>
      </c>
      <c r="N9" s="30">
        <f aca="true" t="shared" si="12" ref="N9:N72">M9-$H9</f>
        <v>0.6666666666666667</v>
      </c>
    </row>
    <row r="10" spans="1:14" ht="12.75">
      <c r="A10" s="28">
        <f t="shared" si="2"/>
        <v>4</v>
      </c>
      <c r="B10" s="52">
        <f t="shared" si="3"/>
        <v>0.1</v>
      </c>
      <c r="C10" s="33">
        <f t="shared" si="4"/>
        <v>0.41158865518223336</v>
      </c>
      <c r="D10" s="33">
        <f t="shared" si="5"/>
        <v>0</v>
      </c>
      <c r="E10" s="33">
        <f t="shared" si="6"/>
        <v>0.5115886551822334</v>
      </c>
      <c r="F10" s="29">
        <f ca="1" t="shared" si="0"/>
        <v>-1</v>
      </c>
      <c r="G10" s="31">
        <f>(A10+SUM($F$7:F10))/2</f>
        <v>1</v>
      </c>
      <c r="H10" s="30">
        <f t="shared" si="1"/>
        <v>0.25</v>
      </c>
      <c r="I10" s="32">
        <f t="shared" si="7"/>
        <v>0</v>
      </c>
      <c r="J10" s="33">
        <f t="shared" si="8"/>
        <v>0</v>
      </c>
      <c r="K10" s="30">
        <f t="shared" si="9"/>
        <v>0.25</v>
      </c>
      <c r="L10" s="32">
        <f t="shared" si="10"/>
        <v>3</v>
      </c>
      <c r="M10" s="33">
        <f t="shared" si="11"/>
        <v>0.75</v>
      </c>
      <c r="N10" s="30">
        <f t="shared" si="12"/>
        <v>0.5</v>
      </c>
    </row>
    <row r="11" spans="1:14" ht="12.75">
      <c r="A11" s="28">
        <f t="shared" si="2"/>
        <v>5</v>
      </c>
      <c r="B11" s="52">
        <f t="shared" si="3"/>
        <v>0.1</v>
      </c>
      <c r="C11" s="33">
        <f t="shared" si="4"/>
        <v>0.368136084702078</v>
      </c>
      <c r="D11" s="33">
        <f t="shared" si="5"/>
        <v>0</v>
      </c>
      <c r="E11" s="33">
        <f t="shared" si="6"/>
        <v>0.468136084702078</v>
      </c>
      <c r="F11" s="29">
        <f ca="1" t="shared" si="0"/>
        <v>-1</v>
      </c>
      <c r="G11" s="31">
        <f>(A11+SUM($F$7:F11))/2</f>
        <v>1</v>
      </c>
      <c r="H11" s="30">
        <f t="shared" si="1"/>
        <v>0.2</v>
      </c>
      <c r="I11" s="32">
        <f t="shared" si="7"/>
        <v>0</v>
      </c>
      <c r="J11" s="33">
        <f t="shared" si="8"/>
        <v>0</v>
      </c>
      <c r="K11" s="30">
        <f t="shared" si="9"/>
        <v>0.2</v>
      </c>
      <c r="L11" s="32">
        <f t="shared" si="10"/>
        <v>3</v>
      </c>
      <c r="M11" s="33">
        <f t="shared" si="11"/>
        <v>0.6</v>
      </c>
      <c r="N11" s="30">
        <f t="shared" si="12"/>
        <v>0.39999999999999997</v>
      </c>
    </row>
    <row r="12" spans="1:14" ht="12.75">
      <c r="A12" s="28">
        <f t="shared" si="2"/>
        <v>6</v>
      </c>
      <c r="B12" s="52">
        <f t="shared" si="3"/>
        <v>0.1</v>
      </c>
      <c r="C12" s="33">
        <f t="shared" si="4"/>
        <v>0.33606072970493434</v>
      </c>
      <c r="D12" s="33">
        <f t="shared" si="5"/>
        <v>0</v>
      </c>
      <c r="E12" s="33">
        <f t="shared" si="6"/>
        <v>0.43606072970493437</v>
      </c>
      <c r="F12" s="29">
        <f ca="1" t="shared" si="0"/>
        <v>-1</v>
      </c>
      <c r="G12" s="31">
        <f>(A12+SUM($F$7:F12))/2</f>
        <v>1</v>
      </c>
      <c r="H12" s="30">
        <f t="shared" si="1"/>
        <v>0.16666666666666666</v>
      </c>
      <c r="I12" s="32">
        <f t="shared" si="7"/>
        <v>0</v>
      </c>
      <c r="J12" s="33">
        <f t="shared" si="8"/>
        <v>0</v>
      </c>
      <c r="K12" s="30">
        <f t="shared" si="9"/>
        <v>0.16666666666666666</v>
      </c>
      <c r="L12" s="32">
        <f t="shared" si="10"/>
        <v>3</v>
      </c>
      <c r="M12" s="33">
        <f t="shared" si="11"/>
        <v>0.5</v>
      </c>
      <c r="N12" s="30">
        <f t="shared" si="12"/>
        <v>0.33333333333333337</v>
      </c>
    </row>
    <row r="13" spans="1:14" ht="12.75">
      <c r="A13" s="28">
        <f t="shared" si="2"/>
        <v>7</v>
      </c>
      <c r="B13" s="52">
        <f t="shared" si="3"/>
        <v>0.1</v>
      </c>
      <c r="C13" s="33">
        <f t="shared" si="4"/>
        <v>0.3111317783050588</v>
      </c>
      <c r="D13" s="33">
        <f t="shared" si="5"/>
        <v>0</v>
      </c>
      <c r="E13" s="33">
        <f t="shared" si="6"/>
        <v>0.41113177830505876</v>
      </c>
      <c r="F13" s="29">
        <f ca="1" t="shared" si="0"/>
        <v>-1</v>
      </c>
      <c r="G13" s="31">
        <f>(A13+SUM($F$7:F13))/2</f>
        <v>1</v>
      </c>
      <c r="H13" s="30">
        <f t="shared" si="1"/>
        <v>0.14285714285714285</v>
      </c>
      <c r="I13" s="32">
        <f t="shared" si="7"/>
        <v>0</v>
      </c>
      <c r="J13" s="33">
        <f t="shared" si="8"/>
        <v>0</v>
      </c>
      <c r="K13" s="30">
        <f t="shared" si="9"/>
        <v>0.14285714285714285</v>
      </c>
      <c r="L13" s="32">
        <f t="shared" si="10"/>
        <v>3</v>
      </c>
      <c r="M13" s="33">
        <f t="shared" si="11"/>
        <v>0.42857142857142855</v>
      </c>
      <c r="N13" s="30">
        <f t="shared" si="12"/>
        <v>0.2857142857142857</v>
      </c>
    </row>
    <row r="14" spans="1:14" ht="12.75">
      <c r="A14" s="28">
        <f t="shared" si="2"/>
        <v>8</v>
      </c>
      <c r="B14" s="52">
        <f t="shared" si="3"/>
        <v>0.1</v>
      </c>
      <c r="C14" s="33">
        <f t="shared" si="4"/>
        <v>0.2910371291388088</v>
      </c>
      <c r="D14" s="33">
        <f t="shared" si="5"/>
        <v>0</v>
      </c>
      <c r="E14" s="33">
        <f t="shared" si="6"/>
        <v>0.39103712913880884</v>
      </c>
      <c r="F14" s="29">
        <f ca="1" t="shared" si="0"/>
        <v>-1</v>
      </c>
      <c r="G14" s="31">
        <f>(A14+SUM($F$7:F14))/2</f>
        <v>1</v>
      </c>
      <c r="H14" s="30">
        <f t="shared" si="1"/>
        <v>0.125</v>
      </c>
      <c r="I14" s="32">
        <f t="shared" si="7"/>
        <v>0</v>
      </c>
      <c r="J14" s="33">
        <f t="shared" si="8"/>
        <v>0</v>
      </c>
      <c r="K14" s="30">
        <f t="shared" si="9"/>
        <v>0.125</v>
      </c>
      <c r="L14" s="32">
        <f t="shared" si="10"/>
        <v>3</v>
      </c>
      <c r="M14" s="33">
        <f t="shared" si="11"/>
        <v>0.375</v>
      </c>
      <c r="N14" s="30">
        <f t="shared" si="12"/>
        <v>0.25</v>
      </c>
    </row>
    <row r="15" spans="1:14" ht="12.75">
      <c r="A15" s="28">
        <f t="shared" si="2"/>
        <v>9</v>
      </c>
      <c r="B15" s="52">
        <f t="shared" si="3"/>
        <v>0.1</v>
      </c>
      <c r="C15" s="33">
        <f t="shared" si="4"/>
        <v>0.27439243678815556</v>
      </c>
      <c r="D15" s="33">
        <f t="shared" si="5"/>
        <v>0</v>
      </c>
      <c r="E15" s="33">
        <f t="shared" si="6"/>
        <v>0.3743924367881556</v>
      </c>
      <c r="F15" s="29">
        <f ca="1" t="shared" si="0"/>
        <v>-1</v>
      </c>
      <c r="G15" s="31">
        <f>(A15+SUM($F$7:F15))/2</f>
        <v>1</v>
      </c>
      <c r="H15" s="30">
        <f t="shared" si="1"/>
        <v>0.1111111111111111</v>
      </c>
      <c r="I15" s="32">
        <f t="shared" si="7"/>
        <v>0</v>
      </c>
      <c r="J15" s="33">
        <f t="shared" si="8"/>
        <v>0</v>
      </c>
      <c r="K15" s="30">
        <f t="shared" si="9"/>
        <v>0.1111111111111111</v>
      </c>
      <c r="L15" s="32">
        <f t="shared" si="10"/>
        <v>3</v>
      </c>
      <c r="M15" s="33">
        <f t="shared" si="11"/>
        <v>0.3333333333333333</v>
      </c>
      <c r="N15" s="30">
        <f t="shared" si="12"/>
        <v>0.2222222222222222</v>
      </c>
    </row>
    <row r="16" spans="1:14" ht="12.75">
      <c r="A16" s="28">
        <f t="shared" si="2"/>
        <v>10</v>
      </c>
      <c r="B16" s="52">
        <f t="shared" si="3"/>
        <v>0.1</v>
      </c>
      <c r="C16" s="33">
        <f t="shared" si="4"/>
        <v>0.26031152189230455</v>
      </c>
      <c r="D16" s="33">
        <f t="shared" si="5"/>
        <v>0</v>
      </c>
      <c r="E16" s="33">
        <f t="shared" si="6"/>
        <v>0.36031152189230453</v>
      </c>
      <c r="F16" s="29">
        <f ca="1" t="shared" si="0"/>
        <v>-1</v>
      </c>
      <c r="G16" s="31">
        <f>(A16+SUM($F$7:F16))/2</f>
        <v>1</v>
      </c>
      <c r="H16" s="30">
        <f t="shared" si="1"/>
        <v>0.1</v>
      </c>
      <c r="I16" s="32">
        <f t="shared" si="7"/>
        <v>0</v>
      </c>
      <c r="J16" s="33">
        <f t="shared" si="8"/>
        <v>0</v>
      </c>
      <c r="K16" s="30">
        <f t="shared" si="9"/>
        <v>0.1</v>
      </c>
      <c r="L16" s="32">
        <f t="shared" si="10"/>
        <v>3</v>
      </c>
      <c r="M16" s="33">
        <f t="shared" si="11"/>
        <v>0.3</v>
      </c>
      <c r="N16" s="30">
        <f t="shared" si="12"/>
        <v>0.19999999999999998</v>
      </c>
    </row>
    <row r="17" spans="1:14" ht="12.75">
      <c r="A17" s="28">
        <f t="shared" si="2"/>
        <v>11</v>
      </c>
      <c r="B17" s="52">
        <f t="shared" si="3"/>
        <v>0.1</v>
      </c>
      <c r="C17" s="33">
        <f t="shared" si="4"/>
        <v>0.2481972976738974</v>
      </c>
      <c r="D17" s="33">
        <f t="shared" si="5"/>
        <v>0</v>
      </c>
      <c r="E17" s="33">
        <f t="shared" si="6"/>
        <v>0.3481972976738974</v>
      </c>
      <c r="F17" s="29">
        <f ca="1" t="shared" si="0"/>
        <v>-1</v>
      </c>
      <c r="G17" s="31">
        <f>(A17+SUM($F$7:F17))/2</f>
        <v>1</v>
      </c>
      <c r="H17" s="30">
        <f t="shared" si="1"/>
        <v>0.09090909090909091</v>
      </c>
      <c r="I17" s="32">
        <f t="shared" si="7"/>
        <v>0</v>
      </c>
      <c r="J17" s="33">
        <f t="shared" si="8"/>
        <v>0</v>
      </c>
      <c r="K17" s="30">
        <f t="shared" si="9"/>
        <v>0.09090909090909091</v>
      </c>
      <c r="L17" s="32">
        <f t="shared" si="10"/>
        <v>3</v>
      </c>
      <c r="M17" s="33">
        <f t="shared" si="11"/>
        <v>0.2727272727272727</v>
      </c>
      <c r="N17" s="30">
        <f t="shared" si="12"/>
        <v>0.1818181818181818</v>
      </c>
    </row>
    <row r="18" spans="1:14" ht="12.75">
      <c r="A18" s="28">
        <f t="shared" si="2"/>
        <v>12</v>
      </c>
      <c r="B18" s="52">
        <f t="shared" si="3"/>
        <v>0.1</v>
      </c>
      <c r="C18" s="33">
        <f t="shared" si="4"/>
        <v>0.23763082086485848</v>
      </c>
      <c r="D18" s="33">
        <f t="shared" si="5"/>
        <v>0</v>
      </c>
      <c r="E18" s="33">
        <f t="shared" si="6"/>
        <v>0.3376308208648585</v>
      </c>
      <c r="F18" s="29">
        <f ca="1" t="shared" si="0"/>
        <v>-1</v>
      </c>
      <c r="G18" s="31">
        <f>(A18+SUM($F$7:F18))/2</f>
        <v>1</v>
      </c>
      <c r="H18" s="30">
        <f t="shared" si="1"/>
        <v>0.08333333333333333</v>
      </c>
      <c r="I18" s="32">
        <f t="shared" si="7"/>
        <v>0</v>
      </c>
      <c r="J18" s="33">
        <f t="shared" si="8"/>
        <v>0</v>
      </c>
      <c r="K18" s="30">
        <f t="shared" si="9"/>
        <v>0.08333333333333333</v>
      </c>
      <c r="L18" s="32">
        <f t="shared" si="10"/>
        <v>3</v>
      </c>
      <c r="M18" s="33">
        <f t="shared" si="11"/>
        <v>0.25</v>
      </c>
      <c r="N18" s="30">
        <f t="shared" si="12"/>
        <v>0.16666666666666669</v>
      </c>
    </row>
    <row r="19" spans="1:14" ht="12.75">
      <c r="A19" s="28">
        <f t="shared" si="2"/>
        <v>13</v>
      </c>
      <c r="B19" s="52">
        <f t="shared" si="3"/>
        <v>0.1</v>
      </c>
      <c r="C19" s="33">
        <f t="shared" si="4"/>
        <v>0.228308307793663</v>
      </c>
      <c r="D19" s="33">
        <f t="shared" si="5"/>
        <v>0</v>
      </c>
      <c r="E19" s="33">
        <f t="shared" si="6"/>
        <v>0.32830830779366305</v>
      </c>
      <c r="F19" s="29">
        <f ca="1" t="shared" si="0"/>
        <v>-1</v>
      </c>
      <c r="G19" s="31">
        <f>(A19+SUM($F$7:F19))/2</f>
        <v>1</v>
      </c>
      <c r="H19" s="30">
        <f t="shared" si="1"/>
        <v>0.07692307692307693</v>
      </c>
      <c r="I19" s="32">
        <f t="shared" si="7"/>
        <v>0</v>
      </c>
      <c r="J19" s="33">
        <f t="shared" si="8"/>
        <v>0</v>
      </c>
      <c r="K19" s="30">
        <f t="shared" si="9"/>
        <v>0.07692307692307693</v>
      </c>
      <c r="L19" s="32">
        <f t="shared" si="10"/>
        <v>3</v>
      </c>
      <c r="M19" s="33">
        <f t="shared" si="11"/>
        <v>0.23076923076923078</v>
      </c>
      <c r="N19" s="30">
        <f t="shared" si="12"/>
        <v>0.15384615384615385</v>
      </c>
    </row>
    <row r="20" spans="1:14" ht="12.75">
      <c r="A20" s="28">
        <f t="shared" si="2"/>
        <v>14</v>
      </c>
      <c r="B20" s="52">
        <f t="shared" si="3"/>
        <v>0.1</v>
      </c>
      <c r="C20" s="33">
        <f t="shared" si="4"/>
        <v>0.22000339028213658</v>
      </c>
      <c r="D20" s="33">
        <f t="shared" si="5"/>
        <v>0</v>
      </c>
      <c r="E20" s="33">
        <f t="shared" si="6"/>
        <v>0.3200033902821366</v>
      </c>
      <c r="F20" s="29">
        <f ca="1" t="shared" si="0"/>
        <v>-1</v>
      </c>
      <c r="G20" s="31">
        <f>(A20+SUM($F$7:F20))/2</f>
        <v>1</v>
      </c>
      <c r="H20" s="30">
        <f t="shared" si="1"/>
        <v>0.07142857142857142</v>
      </c>
      <c r="I20" s="32">
        <f t="shared" si="7"/>
        <v>0</v>
      </c>
      <c r="J20" s="33">
        <f t="shared" si="8"/>
        <v>0</v>
      </c>
      <c r="K20" s="30">
        <f t="shared" si="9"/>
        <v>0.07142857142857142</v>
      </c>
      <c r="L20" s="32">
        <f t="shared" si="10"/>
        <v>3</v>
      </c>
      <c r="M20" s="33">
        <f t="shared" si="11"/>
        <v>0.21428571428571427</v>
      </c>
      <c r="N20" s="30">
        <f t="shared" si="12"/>
        <v>0.14285714285714285</v>
      </c>
    </row>
    <row r="21" spans="1:14" ht="12.75">
      <c r="A21" s="28">
        <f t="shared" si="2"/>
        <v>15</v>
      </c>
      <c r="B21" s="52">
        <f t="shared" si="3"/>
        <v>0.1</v>
      </c>
      <c r="C21" s="33">
        <f t="shared" si="4"/>
        <v>0.21254346760115958</v>
      </c>
      <c r="D21" s="33">
        <f t="shared" si="5"/>
        <v>0</v>
      </c>
      <c r="E21" s="33">
        <f t="shared" si="6"/>
        <v>0.3125434676011596</v>
      </c>
      <c r="F21" s="29">
        <f ca="1" t="shared" si="0"/>
        <v>-1</v>
      </c>
      <c r="G21" s="31">
        <f>(A21+SUM($F$7:F21))/2</f>
        <v>1</v>
      </c>
      <c r="H21" s="30">
        <f t="shared" si="1"/>
        <v>0.06666666666666667</v>
      </c>
      <c r="I21" s="32">
        <f t="shared" si="7"/>
        <v>0</v>
      </c>
      <c r="J21" s="33">
        <f t="shared" si="8"/>
        <v>0</v>
      </c>
      <c r="K21" s="30">
        <f t="shared" si="9"/>
        <v>0.06666666666666667</v>
      </c>
      <c r="L21" s="32">
        <f t="shared" si="10"/>
        <v>3</v>
      </c>
      <c r="M21" s="33">
        <f t="shared" si="11"/>
        <v>0.2</v>
      </c>
      <c r="N21" s="30">
        <f t="shared" si="12"/>
        <v>0.13333333333333336</v>
      </c>
    </row>
    <row r="22" spans="1:14" ht="12.75">
      <c r="A22" s="28">
        <f t="shared" si="2"/>
        <v>16</v>
      </c>
      <c r="B22" s="52">
        <f t="shared" si="3"/>
        <v>0.1</v>
      </c>
      <c r="C22" s="33">
        <f t="shared" si="4"/>
        <v>0.20579432759111668</v>
      </c>
      <c r="D22" s="33">
        <f t="shared" si="5"/>
        <v>0</v>
      </c>
      <c r="E22" s="33">
        <f t="shared" si="6"/>
        <v>0.3057943275911167</v>
      </c>
      <c r="F22" s="29">
        <f ca="1" t="shared" si="0"/>
        <v>-1</v>
      </c>
      <c r="G22" s="31">
        <f>(A22+SUM($F$7:F22))/2</f>
        <v>1</v>
      </c>
      <c r="H22" s="30">
        <f t="shared" si="1"/>
        <v>0.0625</v>
      </c>
      <c r="I22" s="32">
        <f t="shared" si="7"/>
        <v>0</v>
      </c>
      <c r="J22" s="33">
        <f t="shared" si="8"/>
        <v>0</v>
      </c>
      <c r="K22" s="30">
        <f t="shared" si="9"/>
        <v>0.0625</v>
      </c>
      <c r="L22" s="32">
        <f t="shared" si="10"/>
        <v>3</v>
      </c>
      <c r="M22" s="33">
        <f t="shared" si="11"/>
        <v>0.1875</v>
      </c>
      <c r="N22" s="30">
        <f t="shared" si="12"/>
        <v>0.125</v>
      </c>
    </row>
    <row r="23" spans="1:14" ht="12.75">
      <c r="A23" s="28">
        <f t="shared" si="2"/>
        <v>17</v>
      </c>
      <c r="B23" s="52">
        <f t="shared" si="3"/>
        <v>0.1</v>
      </c>
      <c r="C23" s="33">
        <f t="shared" si="4"/>
        <v>0.19964982348497337</v>
      </c>
      <c r="D23" s="33">
        <f t="shared" si="5"/>
        <v>0</v>
      </c>
      <c r="E23" s="33">
        <f t="shared" si="6"/>
        <v>0.2996498234849734</v>
      </c>
      <c r="F23" s="29">
        <f ca="1" t="shared" si="0"/>
        <v>-1</v>
      </c>
      <c r="G23" s="31">
        <f>(A23+SUM($F$7:F23))/2</f>
        <v>1</v>
      </c>
      <c r="H23" s="30">
        <f t="shared" si="1"/>
        <v>0.058823529411764705</v>
      </c>
      <c r="I23" s="32">
        <f t="shared" si="7"/>
        <v>0</v>
      </c>
      <c r="J23" s="33">
        <f t="shared" si="8"/>
        <v>0</v>
      </c>
      <c r="K23" s="30">
        <f t="shared" si="9"/>
        <v>0.058823529411764705</v>
      </c>
      <c r="L23" s="32">
        <f t="shared" si="10"/>
        <v>3</v>
      </c>
      <c r="M23" s="33">
        <f t="shared" si="11"/>
        <v>0.17647058823529413</v>
      </c>
      <c r="N23" s="30">
        <f t="shared" si="12"/>
        <v>0.11764705882352942</v>
      </c>
    </row>
    <row r="24" spans="1:14" ht="12.75">
      <c r="A24" s="28">
        <f t="shared" si="2"/>
        <v>18</v>
      </c>
      <c r="B24" s="52">
        <f t="shared" si="3"/>
        <v>0.1</v>
      </c>
      <c r="C24" s="33">
        <f t="shared" si="4"/>
        <v>0.19402475275920592</v>
      </c>
      <c r="D24" s="33">
        <f t="shared" si="5"/>
        <v>0</v>
      </c>
      <c r="E24" s="33">
        <f t="shared" si="6"/>
        <v>0.2940247527592059</v>
      </c>
      <c r="F24" s="29">
        <f ca="1" t="shared" si="0"/>
        <v>-1</v>
      </c>
      <c r="G24" s="31">
        <f>(A24+SUM($F$7:F24))/2</f>
        <v>1</v>
      </c>
      <c r="H24" s="30">
        <f t="shared" si="1"/>
        <v>0.05555555555555555</v>
      </c>
      <c r="I24" s="32">
        <f t="shared" si="7"/>
        <v>0</v>
      </c>
      <c r="J24" s="33">
        <f t="shared" si="8"/>
        <v>0</v>
      </c>
      <c r="K24" s="30">
        <f t="shared" si="9"/>
        <v>0.05555555555555555</v>
      </c>
      <c r="L24" s="32">
        <f t="shared" si="10"/>
        <v>3</v>
      </c>
      <c r="M24" s="33">
        <f t="shared" si="11"/>
        <v>0.16666666666666666</v>
      </c>
      <c r="N24" s="30">
        <f t="shared" si="12"/>
        <v>0.1111111111111111</v>
      </c>
    </row>
    <row r="25" spans="1:14" ht="12.75">
      <c r="A25" s="28">
        <f t="shared" si="2"/>
        <v>19</v>
      </c>
      <c r="B25" s="52">
        <f t="shared" si="3"/>
        <v>0.1</v>
      </c>
      <c r="C25" s="33">
        <f t="shared" si="4"/>
        <v>0.18884982676285933</v>
      </c>
      <c r="D25" s="33">
        <f t="shared" si="5"/>
        <v>0</v>
      </c>
      <c r="E25" s="33">
        <f t="shared" si="6"/>
        <v>0.2888498267628593</v>
      </c>
      <c r="F25" s="29">
        <f ca="1" t="shared" si="0"/>
        <v>-1</v>
      </c>
      <c r="G25" s="31">
        <f>(A25+SUM($F$7:F25))/2</f>
        <v>1</v>
      </c>
      <c r="H25" s="30">
        <f t="shared" si="1"/>
        <v>0.05263157894736842</v>
      </c>
      <c r="I25" s="32">
        <f t="shared" si="7"/>
        <v>0</v>
      </c>
      <c r="J25" s="33">
        <f t="shared" si="8"/>
        <v>0</v>
      </c>
      <c r="K25" s="30">
        <f t="shared" si="9"/>
        <v>0.05263157894736842</v>
      </c>
      <c r="L25" s="32">
        <f t="shared" si="10"/>
        <v>3</v>
      </c>
      <c r="M25" s="33">
        <f t="shared" si="11"/>
        <v>0.15789473684210525</v>
      </c>
      <c r="N25" s="30">
        <f t="shared" si="12"/>
        <v>0.10526315789473684</v>
      </c>
    </row>
    <row r="26" spans="1:14" ht="12.75">
      <c r="A26" s="28">
        <f t="shared" si="2"/>
        <v>20</v>
      </c>
      <c r="B26" s="52">
        <f t="shared" si="3"/>
        <v>0.1</v>
      </c>
      <c r="C26" s="33">
        <f t="shared" si="4"/>
        <v>0.184068042351039</v>
      </c>
      <c r="D26" s="33">
        <f t="shared" si="5"/>
        <v>0</v>
      </c>
      <c r="E26" s="33">
        <f t="shared" si="6"/>
        <v>0.284068042351039</v>
      </c>
      <c r="F26" s="29">
        <f ca="1" t="shared" si="0"/>
        <v>-1</v>
      </c>
      <c r="G26" s="31">
        <f>(A26+SUM($F$7:F26))/2</f>
        <v>1</v>
      </c>
      <c r="H26" s="30">
        <f t="shared" si="1"/>
        <v>0.05</v>
      </c>
      <c r="I26" s="32">
        <f t="shared" si="7"/>
        <v>0</v>
      </c>
      <c r="J26" s="33">
        <f t="shared" si="8"/>
        <v>0</v>
      </c>
      <c r="K26" s="30">
        <f t="shared" si="9"/>
        <v>0.05</v>
      </c>
      <c r="L26" s="32">
        <f t="shared" si="10"/>
        <v>3</v>
      </c>
      <c r="M26" s="33">
        <f t="shared" si="11"/>
        <v>0.15</v>
      </c>
      <c r="N26" s="30">
        <f t="shared" si="12"/>
        <v>0.09999999999999999</v>
      </c>
    </row>
    <row r="27" spans="1:14" ht="12.75">
      <c r="A27" s="28">
        <f aca="true" t="shared" si="13" ref="A27:A90">A26+1</f>
        <v>21</v>
      </c>
      <c r="B27" s="52">
        <f t="shared" si="3"/>
        <v>0.1</v>
      </c>
      <c r="C27" s="33">
        <f t="shared" si="4"/>
        <v>0.17963201595787262</v>
      </c>
      <c r="D27" s="33">
        <f t="shared" si="5"/>
        <v>0</v>
      </c>
      <c r="E27" s="33">
        <f t="shared" si="6"/>
        <v>0.2796320159578726</v>
      </c>
      <c r="F27" s="29">
        <f ca="1" t="shared" si="0"/>
        <v>-1</v>
      </c>
      <c r="G27" s="31">
        <f>(A27+SUM($F$7:F27))/2</f>
        <v>1</v>
      </c>
      <c r="H27" s="30">
        <f t="shared" si="1"/>
        <v>0.047619047619047616</v>
      </c>
      <c r="I27" s="32">
        <f t="shared" si="7"/>
        <v>0</v>
      </c>
      <c r="J27" s="33">
        <f t="shared" si="8"/>
        <v>0</v>
      </c>
      <c r="K27" s="30">
        <f t="shared" si="9"/>
        <v>0.047619047619047616</v>
      </c>
      <c r="L27" s="32">
        <f t="shared" si="10"/>
        <v>3</v>
      </c>
      <c r="M27" s="33">
        <f t="shared" si="11"/>
        <v>0.14285714285714285</v>
      </c>
      <c r="N27" s="30">
        <f t="shared" si="12"/>
        <v>0.09523809523809523</v>
      </c>
    </row>
    <row r="28" spans="1:14" ht="12.75">
      <c r="A28" s="28">
        <f t="shared" si="13"/>
        <v>22</v>
      </c>
      <c r="B28" s="52">
        <f t="shared" si="3"/>
        <v>0.1</v>
      </c>
      <c r="C28" s="33">
        <f t="shared" si="4"/>
        <v>0.17550199225738897</v>
      </c>
      <c r="D28" s="33">
        <f t="shared" si="5"/>
        <v>0</v>
      </c>
      <c r="E28" s="33">
        <f t="shared" si="6"/>
        <v>0.275501992257389</v>
      </c>
      <c r="F28" s="29">
        <f ca="1" t="shared" si="0"/>
        <v>-1</v>
      </c>
      <c r="G28" s="31">
        <f>(A28+SUM($F$7:F28))/2</f>
        <v>1</v>
      </c>
      <c r="H28" s="30">
        <f t="shared" si="1"/>
        <v>0.045454545454545456</v>
      </c>
      <c r="I28" s="32">
        <f t="shared" si="7"/>
        <v>0</v>
      </c>
      <c r="J28" s="33">
        <f t="shared" si="8"/>
        <v>0</v>
      </c>
      <c r="K28" s="30">
        <f t="shared" si="9"/>
        <v>0.045454545454545456</v>
      </c>
      <c r="L28" s="32">
        <f t="shared" si="10"/>
        <v>3</v>
      </c>
      <c r="M28" s="33">
        <f t="shared" si="11"/>
        <v>0.13636363636363635</v>
      </c>
      <c r="N28" s="30">
        <f t="shared" si="12"/>
        <v>0.0909090909090909</v>
      </c>
    </row>
    <row r="29" spans="1:14" ht="12.75">
      <c r="A29" s="28">
        <f t="shared" si="13"/>
        <v>23</v>
      </c>
      <c r="B29" s="52">
        <f t="shared" si="3"/>
        <v>0.1</v>
      </c>
      <c r="C29" s="33">
        <f t="shared" si="4"/>
        <v>0.17164433453572556</v>
      </c>
      <c r="D29" s="33">
        <f t="shared" si="5"/>
        <v>0</v>
      </c>
      <c r="E29" s="33">
        <f t="shared" si="6"/>
        <v>0.27164433453572556</v>
      </c>
      <c r="F29" s="29">
        <f ca="1" t="shared" si="0"/>
        <v>1</v>
      </c>
      <c r="G29" s="31">
        <f>(A29+SUM($F$7:F29))/2</f>
        <v>2</v>
      </c>
      <c r="H29" s="30">
        <f t="shared" si="1"/>
        <v>0.08695652173913043</v>
      </c>
      <c r="I29" s="32">
        <f t="shared" si="7"/>
        <v>0</v>
      </c>
      <c r="J29" s="33">
        <f t="shared" si="8"/>
        <v>0</v>
      </c>
      <c r="K29" s="30">
        <f t="shared" si="9"/>
        <v>0.08695652173913043</v>
      </c>
      <c r="L29" s="32">
        <f t="shared" si="10"/>
        <v>5</v>
      </c>
      <c r="M29" s="33">
        <f t="shared" si="11"/>
        <v>0.21739130434782608</v>
      </c>
      <c r="N29" s="30">
        <f t="shared" si="12"/>
        <v>0.13043478260869565</v>
      </c>
    </row>
    <row r="30" spans="1:14" ht="12.75">
      <c r="A30" s="28">
        <f t="shared" si="13"/>
        <v>24</v>
      </c>
      <c r="B30" s="52">
        <f t="shared" si="3"/>
        <v>0.1</v>
      </c>
      <c r="C30" s="33">
        <f t="shared" si="4"/>
        <v>0.16803036485246717</v>
      </c>
      <c r="D30" s="33">
        <f t="shared" si="5"/>
        <v>0</v>
      </c>
      <c r="E30" s="33">
        <f t="shared" si="6"/>
        <v>0.2680303648524672</v>
      </c>
      <c r="F30" s="29">
        <f ca="1" t="shared" si="0"/>
        <v>-1</v>
      </c>
      <c r="G30" s="31">
        <f>(A30+SUM($F$7:F30))/2</f>
        <v>2</v>
      </c>
      <c r="H30" s="30">
        <f t="shared" si="1"/>
        <v>0.08333333333333333</v>
      </c>
      <c r="I30" s="32">
        <f t="shared" si="7"/>
        <v>0</v>
      </c>
      <c r="J30" s="33">
        <f t="shared" si="8"/>
        <v>0</v>
      </c>
      <c r="K30" s="30">
        <f t="shared" si="9"/>
        <v>0.08333333333333333</v>
      </c>
      <c r="L30" s="32">
        <f t="shared" si="10"/>
        <v>5</v>
      </c>
      <c r="M30" s="33">
        <f t="shared" si="11"/>
        <v>0.20833333333333334</v>
      </c>
      <c r="N30" s="30">
        <f t="shared" si="12"/>
        <v>0.125</v>
      </c>
    </row>
    <row r="31" spans="1:14" ht="12.75">
      <c r="A31" s="28">
        <f t="shared" si="13"/>
        <v>25</v>
      </c>
      <c r="B31" s="52">
        <f t="shared" si="3"/>
        <v>0.1</v>
      </c>
      <c r="C31" s="33">
        <f t="shared" si="4"/>
        <v>0.16463546207289334</v>
      </c>
      <c r="D31" s="33">
        <f t="shared" si="5"/>
        <v>0</v>
      </c>
      <c r="E31" s="33">
        <f t="shared" si="6"/>
        <v>0.26463546207289335</v>
      </c>
      <c r="F31" s="29">
        <f ca="1" t="shared" si="0"/>
        <v>-1</v>
      </c>
      <c r="G31" s="31">
        <f>(A31+SUM($F$7:F31))/2</f>
        <v>2</v>
      </c>
      <c r="H31" s="30">
        <f t="shared" si="1"/>
        <v>0.08</v>
      </c>
      <c r="I31" s="32">
        <f t="shared" si="7"/>
        <v>0</v>
      </c>
      <c r="J31" s="33">
        <f t="shared" si="8"/>
        <v>0</v>
      </c>
      <c r="K31" s="30">
        <f t="shared" si="9"/>
        <v>0.08</v>
      </c>
      <c r="L31" s="32">
        <f t="shared" si="10"/>
        <v>5</v>
      </c>
      <c r="M31" s="33">
        <f t="shared" si="11"/>
        <v>0.2</v>
      </c>
      <c r="N31" s="30">
        <f t="shared" si="12"/>
        <v>0.12000000000000001</v>
      </c>
    </row>
    <row r="32" spans="1:14" ht="12.75">
      <c r="A32" s="28">
        <f t="shared" si="13"/>
        <v>26</v>
      </c>
      <c r="B32" s="52">
        <f t="shared" si="3"/>
        <v>0.1</v>
      </c>
      <c r="C32" s="33">
        <f t="shared" si="4"/>
        <v>0.1614383526421246</v>
      </c>
      <c r="D32" s="33">
        <f t="shared" si="5"/>
        <v>0</v>
      </c>
      <c r="E32" s="33">
        <f t="shared" si="6"/>
        <v>0.2614383526421246</v>
      </c>
      <c r="F32" s="29">
        <f ca="1" t="shared" si="0"/>
        <v>-1</v>
      </c>
      <c r="G32" s="31">
        <f>(A32+SUM($F$7:F32))/2</f>
        <v>2</v>
      </c>
      <c r="H32" s="30">
        <f t="shared" si="1"/>
        <v>0.07692307692307693</v>
      </c>
      <c r="I32" s="32">
        <f t="shared" si="7"/>
        <v>0</v>
      </c>
      <c r="J32" s="33">
        <f t="shared" si="8"/>
        <v>0</v>
      </c>
      <c r="K32" s="30">
        <f t="shared" si="9"/>
        <v>0.07692307692307693</v>
      </c>
      <c r="L32" s="32">
        <f t="shared" si="10"/>
        <v>5</v>
      </c>
      <c r="M32" s="33">
        <f t="shared" si="11"/>
        <v>0.19230769230769232</v>
      </c>
      <c r="N32" s="30">
        <f t="shared" si="12"/>
        <v>0.11538461538461539</v>
      </c>
    </row>
    <row r="33" spans="1:14" ht="12.75">
      <c r="A33" s="28">
        <f t="shared" si="13"/>
        <v>27</v>
      </c>
      <c r="B33" s="52">
        <f t="shared" si="3"/>
        <v>0.1</v>
      </c>
      <c r="C33" s="33">
        <f t="shared" si="4"/>
        <v>0.15842054724323898</v>
      </c>
      <c r="D33" s="33">
        <f t="shared" si="5"/>
        <v>0</v>
      </c>
      <c r="E33" s="33">
        <f t="shared" si="6"/>
        <v>0.258420547243239</v>
      </c>
      <c r="F33" s="29">
        <f ca="1" t="shared" si="0"/>
        <v>-1</v>
      </c>
      <c r="G33" s="31">
        <f>(A33+SUM($F$7:F33))/2</f>
        <v>2</v>
      </c>
      <c r="H33" s="30">
        <f t="shared" si="1"/>
        <v>0.07407407407407407</v>
      </c>
      <c r="I33" s="32">
        <f t="shared" si="7"/>
        <v>0</v>
      </c>
      <c r="J33" s="33">
        <f t="shared" si="8"/>
        <v>0</v>
      </c>
      <c r="K33" s="30">
        <f t="shared" si="9"/>
        <v>0.07407407407407407</v>
      </c>
      <c r="L33" s="32">
        <f t="shared" si="10"/>
        <v>5</v>
      </c>
      <c r="M33" s="33">
        <f t="shared" si="11"/>
        <v>0.18518518518518517</v>
      </c>
      <c r="N33" s="30">
        <f t="shared" si="12"/>
        <v>0.1111111111111111</v>
      </c>
    </row>
    <row r="34" spans="1:14" ht="12.75">
      <c r="A34" s="28">
        <f t="shared" si="13"/>
        <v>28</v>
      </c>
      <c r="B34" s="52">
        <f t="shared" si="3"/>
        <v>0.1</v>
      </c>
      <c r="C34" s="33">
        <f t="shared" si="4"/>
        <v>0.1555658891525294</v>
      </c>
      <c r="D34" s="33">
        <f t="shared" si="5"/>
        <v>0</v>
      </c>
      <c r="E34" s="33">
        <f t="shared" si="6"/>
        <v>0.2555658891525294</v>
      </c>
      <c r="F34" s="29">
        <f ca="1" t="shared" si="0"/>
        <v>-1</v>
      </c>
      <c r="G34" s="31">
        <f>(A34+SUM($F$7:F34))/2</f>
        <v>2</v>
      </c>
      <c r="H34" s="30">
        <f t="shared" si="1"/>
        <v>0.07142857142857142</v>
      </c>
      <c r="I34" s="32">
        <f t="shared" si="7"/>
        <v>0</v>
      </c>
      <c r="J34" s="33">
        <f t="shared" si="8"/>
        <v>0</v>
      </c>
      <c r="K34" s="30">
        <f t="shared" si="9"/>
        <v>0.07142857142857142</v>
      </c>
      <c r="L34" s="32">
        <f t="shared" si="10"/>
        <v>5</v>
      </c>
      <c r="M34" s="33">
        <f t="shared" si="11"/>
        <v>0.17857142857142858</v>
      </c>
      <c r="N34" s="30">
        <f t="shared" si="12"/>
        <v>0.10714285714285715</v>
      </c>
    </row>
    <row r="35" spans="1:14" ht="12.75">
      <c r="A35" s="28">
        <f t="shared" si="13"/>
        <v>29</v>
      </c>
      <c r="B35" s="52">
        <f t="shared" si="3"/>
        <v>0.1</v>
      </c>
      <c r="C35" s="33">
        <f t="shared" si="4"/>
        <v>0.15286018902780563</v>
      </c>
      <c r="D35" s="33">
        <f t="shared" si="5"/>
        <v>0</v>
      </c>
      <c r="E35" s="33">
        <f t="shared" si="6"/>
        <v>0.2528601890278056</v>
      </c>
      <c r="F35" s="29">
        <f ca="1" t="shared" si="0"/>
        <v>-1</v>
      </c>
      <c r="G35" s="31">
        <f>(A35+SUM($F$7:F35))/2</f>
        <v>2</v>
      </c>
      <c r="H35" s="30">
        <f t="shared" si="1"/>
        <v>0.06896551724137931</v>
      </c>
      <c r="I35" s="32">
        <f t="shared" si="7"/>
        <v>0</v>
      </c>
      <c r="J35" s="33">
        <f t="shared" si="8"/>
        <v>0</v>
      </c>
      <c r="K35" s="30">
        <f t="shared" si="9"/>
        <v>0.06896551724137931</v>
      </c>
      <c r="L35" s="32">
        <f t="shared" si="10"/>
        <v>5</v>
      </c>
      <c r="M35" s="33">
        <f t="shared" si="11"/>
        <v>0.1724137931034483</v>
      </c>
      <c r="N35" s="30">
        <f t="shared" si="12"/>
        <v>0.10344827586206898</v>
      </c>
    </row>
    <row r="36" spans="1:14" ht="12.75">
      <c r="A36" s="28">
        <f t="shared" si="13"/>
        <v>30</v>
      </c>
      <c r="B36" s="52">
        <f t="shared" si="3"/>
        <v>0.1</v>
      </c>
      <c r="C36" s="33">
        <f t="shared" si="4"/>
        <v>0.1502909272376832</v>
      </c>
      <c r="D36" s="33">
        <f t="shared" si="5"/>
        <v>0</v>
      </c>
      <c r="E36" s="33">
        <f t="shared" si="6"/>
        <v>0.2502909272376832</v>
      </c>
      <c r="F36" s="29">
        <f ca="1" t="shared" si="0"/>
        <v>-1</v>
      </c>
      <c r="G36" s="31">
        <f>(A36+SUM($F$7:F36))/2</f>
        <v>2</v>
      </c>
      <c r="H36" s="30">
        <f t="shared" si="1"/>
        <v>0.06666666666666667</v>
      </c>
      <c r="I36" s="32">
        <f t="shared" si="7"/>
        <v>0</v>
      </c>
      <c r="J36" s="33">
        <f t="shared" si="8"/>
        <v>0</v>
      </c>
      <c r="K36" s="30">
        <f t="shared" si="9"/>
        <v>0.06666666666666667</v>
      </c>
      <c r="L36" s="32">
        <f t="shared" si="10"/>
        <v>5</v>
      </c>
      <c r="M36" s="33">
        <f t="shared" si="11"/>
        <v>0.16666666666666666</v>
      </c>
      <c r="N36" s="30">
        <f t="shared" si="12"/>
        <v>0.09999999999999999</v>
      </c>
    </row>
    <row r="37" spans="1:14" ht="12.75">
      <c r="A37" s="28">
        <f t="shared" si="13"/>
        <v>31</v>
      </c>
      <c r="B37" s="52">
        <f t="shared" si="3"/>
        <v>0.1</v>
      </c>
      <c r="C37" s="33">
        <f t="shared" si="4"/>
        <v>0.14784700944959828</v>
      </c>
      <c r="D37" s="33">
        <f t="shared" si="5"/>
        <v>0</v>
      </c>
      <c r="E37" s="33">
        <f t="shared" si="6"/>
        <v>0.24784700944959828</v>
      </c>
      <c r="F37" s="29">
        <f ca="1" t="shared" si="0"/>
        <v>-1</v>
      </c>
      <c r="G37" s="31">
        <f>(A37+SUM($F$7:F37))/2</f>
        <v>2</v>
      </c>
      <c r="H37" s="30">
        <f t="shared" si="1"/>
        <v>0.06451612903225806</v>
      </c>
      <c r="I37" s="32">
        <f t="shared" si="7"/>
        <v>0</v>
      </c>
      <c r="J37" s="33">
        <f t="shared" si="8"/>
        <v>0</v>
      </c>
      <c r="K37" s="30">
        <f t="shared" si="9"/>
        <v>0.06451612903225806</v>
      </c>
      <c r="L37" s="32">
        <f t="shared" si="10"/>
        <v>5</v>
      </c>
      <c r="M37" s="33">
        <f t="shared" si="11"/>
        <v>0.16129032258064516</v>
      </c>
      <c r="N37" s="30">
        <f t="shared" si="12"/>
        <v>0.0967741935483871</v>
      </c>
    </row>
    <row r="38" spans="1:14" ht="12.75">
      <c r="A38" s="28">
        <f t="shared" si="13"/>
        <v>32</v>
      </c>
      <c r="B38" s="52">
        <f t="shared" si="3"/>
        <v>0.1</v>
      </c>
      <c r="C38" s="33">
        <f t="shared" si="4"/>
        <v>0.1455185645694044</v>
      </c>
      <c r="D38" s="33">
        <f t="shared" si="5"/>
        <v>0</v>
      </c>
      <c r="E38" s="33">
        <f t="shared" si="6"/>
        <v>0.2455185645694044</v>
      </c>
      <c r="F38" s="29">
        <f ca="1" t="shared" si="0"/>
        <v>-1</v>
      </c>
      <c r="G38" s="31">
        <f>(A38+SUM($F$7:F38))/2</f>
        <v>2</v>
      </c>
      <c r="H38" s="30">
        <f t="shared" si="1"/>
        <v>0.0625</v>
      </c>
      <c r="I38" s="32">
        <f t="shared" si="7"/>
        <v>0</v>
      </c>
      <c r="J38" s="33">
        <f t="shared" si="8"/>
        <v>0</v>
      </c>
      <c r="K38" s="30">
        <f t="shared" si="9"/>
        <v>0.0625</v>
      </c>
      <c r="L38" s="32">
        <f t="shared" si="10"/>
        <v>5</v>
      </c>
      <c r="M38" s="33">
        <f t="shared" si="11"/>
        <v>0.15625</v>
      </c>
      <c r="N38" s="30">
        <f t="shared" si="12"/>
        <v>0.09375</v>
      </c>
    </row>
    <row r="39" spans="1:14" ht="12.75">
      <c r="A39" s="28">
        <f t="shared" si="13"/>
        <v>33</v>
      </c>
      <c r="B39" s="52">
        <f t="shared" si="3"/>
        <v>0.1</v>
      </c>
      <c r="C39" s="33">
        <f t="shared" si="4"/>
        <v>0.14329677662416232</v>
      </c>
      <c r="D39" s="33">
        <f t="shared" si="5"/>
        <v>0</v>
      </c>
      <c r="E39" s="33">
        <f t="shared" si="6"/>
        <v>0.24329677662416233</v>
      </c>
      <c r="F39" s="29">
        <f ca="1" t="shared" si="0"/>
        <v>-1</v>
      </c>
      <c r="G39" s="31">
        <f>(A39+SUM($F$7:F39))/2</f>
        <v>2</v>
      </c>
      <c r="H39" s="30">
        <f t="shared" si="1"/>
        <v>0.06060606060606061</v>
      </c>
      <c r="I39" s="32">
        <f t="shared" si="7"/>
        <v>0</v>
      </c>
      <c r="J39" s="33">
        <f t="shared" si="8"/>
        <v>0</v>
      </c>
      <c r="K39" s="30">
        <f t="shared" si="9"/>
        <v>0.06060606060606061</v>
      </c>
      <c r="L39" s="32">
        <f t="shared" si="10"/>
        <v>5</v>
      </c>
      <c r="M39" s="33">
        <f t="shared" si="11"/>
        <v>0.15151515151515152</v>
      </c>
      <c r="N39" s="30">
        <f t="shared" si="12"/>
        <v>0.09090909090909091</v>
      </c>
    </row>
    <row r="40" spans="1:14" ht="12.75">
      <c r="A40" s="28">
        <f t="shared" si="13"/>
        <v>34</v>
      </c>
      <c r="B40" s="52">
        <f t="shared" si="3"/>
        <v>0.1</v>
      </c>
      <c r="C40" s="33">
        <f t="shared" si="4"/>
        <v>0.1411737440489219</v>
      </c>
      <c r="D40" s="33">
        <f t="shared" si="5"/>
        <v>0</v>
      </c>
      <c r="E40" s="33">
        <f t="shared" si="6"/>
        <v>0.24117374404892192</v>
      </c>
      <c r="F40" s="29">
        <f ca="1" t="shared" si="0"/>
        <v>1</v>
      </c>
      <c r="G40" s="31">
        <f>(A40+SUM($F$7:F40))/2</f>
        <v>3</v>
      </c>
      <c r="H40" s="30">
        <f t="shared" si="1"/>
        <v>0.08823529411764706</v>
      </c>
      <c r="I40" s="32">
        <f t="shared" si="7"/>
        <v>0</v>
      </c>
      <c r="J40" s="33">
        <f t="shared" si="8"/>
        <v>0</v>
      </c>
      <c r="K40" s="30">
        <f t="shared" si="9"/>
        <v>0.08823529411764706</v>
      </c>
      <c r="L40" s="32">
        <f t="shared" si="10"/>
        <v>7</v>
      </c>
      <c r="M40" s="33">
        <f t="shared" si="11"/>
        <v>0.20588235294117646</v>
      </c>
      <c r="N40" s="30">
        <f t="shared" si="12"/>
        <v>0.1176470588235294</v>
      </c>
    </row>
    <row r="41" spans="1:14" ht="12.75">
      <c r="A41" s="28">
        <f t="shared" si="13"/>
        <v>35</v>
      </c>
      <c r="B41" s="52">
        <f t="shared" si="3"/>
        <v>0.1</v>
      </c>
      <c r="C41" s="33">
        <f t="shared" si="4"/>
        <v>0.13914236125010113</v>
      </c>
      <c r="D41" s="33">
        <f t="shared" si="5"/>
        <v>0</v>
      </c>
      <c r="E41" s="33">
        <f t="shared" si="6"/>
        <v>0.23914236125010113</v>
      </c>
      <c r="F41" s="29">
        <f ca="1" t="shared" si="0"/>
        <v>-1</v>
      </c>
      <c r="G41" s="31">
        <f>(A41+SUM($F$7:F41))/2</f>
        <v>3</v>
      </c>
      <c r="H41" s="30">
        <f t="shared" si="1"/>
        <v>0.08571428571428572</v>
      </c>
      <c r="I41" s="32">
        <f t="shared" si="7"/>
        <v>0</v>
      </c>
      <c r="J41" s="33">
        <f t="shared" si="8"/>
        <v>0</v>
      </c>
      <c r="K41" s="30">
        <f t="shared" si="9"/>
        <v>0.08571428571428572</v>
      </c>
      <c r="L41" s="32">
        <f t="shared" si="10"/>
        <v>7</v>
      </c>
      <c r="M41" s="33">
        <f t="shared" si="11"/>
        <v>0.2</v>
      </c>
      <c r="N41" s="30">
        <f t="shared" si="12"/>
        <v>0.1142857142857143</v>
      </c>
    </row>
    <row r="42" spans="1:14" ht="12.75">
      <c r="A42" s="28">
        <f t="shared" si="13"/>
        <v>36</v>
      </c>
      <c r="B42" s="52">
        <f t="shared" si="3"/>
        <v>0.1</v>
      </c>
      <c r="C42" s="33">
        <f t="shared" si="4"/>
        <v>0.13719621839407778</v>
      </c>
      <c r="D42" s="33">
        <f t="shared" si="5"/>
        <v>0</v>
      </c>
      <c r="E42" s="33">
        <f t="shared" si="6"/>
        <v>0.23719621839407778</v>
      </c>
      <c r="F42" s="29">
        <f ca="1" t="shared" si="0"/>
        <v>-1</v>
      </c>
      <c r="G42" s="31">
        <f>(A42+SUM($F$7:F42))/2</f>
        <v>3</v>
      </c>
      <c r="H42" s="30">
        <f t="shared" si="1"/>
        <v>0.08333333333333333</v>
      </c>
      <c r="I42" s="32">
        <f t="shared" si="7"/>
        <v>0</v>
      </c>
      <c r="J42" s="33">
        <f t="shared" si="8"/>
        <v>0</v>
      </c>
      <c r="K42" s="30">
        <f t="shared" si="9"/>
        <v>0.08333333333333333</v>
      </c>
      <c r="L42" s="32">
        <f t="shared" si="10"/>
        <v>7</v>
      </c>
      <c r="M42" s="33">
        <f t="shared" si="11"/>
        <v>0.19444444444444445</v>
      </c>
      <c r="N42" s="30">
        <f t="shared" si="12"/>
        <v>0.11111111111111112</v>
      </c>
    </row>
    <row r="43" spans="1:14" ht="12.75">
      <c r="A43" s="28">
        <f t="shared" si="13"/>
        <v>37</v>
      </c>
      <c r="B43" s="52">
        <f t="shared" si="3"/>
        <v>0.1</v>
      </c>
      <c r="C43" s="33">
        <f t="shared" si="4"/>
        <v>0.1353295161966661</v>
      </c>
      <c r="D43" s="33">
        <f t="shared" si="5"/>
        <v>0</v>
      </c>
      <c r="E43" s="33">
        <f t="shared" si="6"/>
        <v>0.23532951619666612</v>
      </c>
      <c r="F43" s="29">
        <f ca="1" t="shared" si="0"/>
        <v>-1</v>
      </c>
      <c r="G43" s="31">
        <f>(A43+SUM($F$7:F43))/2</f>
        <v>3</v>
      </c>
      <c r="H43" s="30">
        <f t="shared" si="1"/>
        <v>0.08108108108108109</v>
      </c>
      <c r="I43" s="32">
        <f t="shared" si="7"/>
        <v>0</v>
      </c>
      <c r="J43" s="33">
        <f t="shared" si="8"/>
        <v>0</v>
      </c>
      <c r="K43" s="30">
        <f t="shared" si="9"/>
        <v>0.08108108108108109</v>
      </c>
      <c r="L43" s="32">
        <f t="shared" si="10"/>
        <v>7</v>
      </c>
      <c r="M43" s="33">
        <f t="shared" si="11"/>
        <v>0.1891891891891892</v>
      </c>
      <c r="N43" s="30">
        <f t="shared" si="12"/>
        <v>0.10810810810810811</v>
      </c>
    </row>
    <row r="44" spans="1:14" ht="12.75">
      <c r="A44" s="28">
        <f t="shared" si="13"/>
        <v>38</v>
      </c>
      <c r="B44" s="52">
        <f t="shared" si="3"/>
        <v>0.1</v>
      </c>
      <c r="C44" s="33">
        <f t="shared" si="4"/>
        <v>0.1335369931299226</v>
      </c>
      <c r="D44" s="33">
        <f t="shared" si="5"/>
        <v>0</v>
      </c>
      <c r="E44" s="33">
        <f t="shared" si="6"/>
        <v>0.2335369931299226</v>
      </c>
      <c r="F44" s="29">
        <f ca="1" t="shared" si="0"/>
        <v>1</v>
      </c>
      <c r="G44" s="31">
        <f>(A44+SUM($F$7:F44))/2</f>
        <v>4</v>
      </c>
      <c r="H44" s="30">
        <f t="shared" si="1"/>
        <v>0.10526315789473684</v>
      </c>
      <c r="I44" s="32">
        <f t="shared" si="7"/>
        <v>1</v>
      </c>
      <c r="J44" s="33">
        <f t="shared" si="8"/>
        <v>0.02631578947368421</v>
      </c>
      <c r="K44" s="30">
        <f t="shared" si="9"/>
        <v>0.07894736842105263</v>
      </c>
      <c r="L44" s="32">
        <f t="shared" si="10"/>
        <v>8</v>
      </c>
      <c r="M44" s="33">
        <f t="shared" si="11"/>
        <v>0.21052631578947367</v>
      </c>
      <c r="N44" s="30">
        <f t="shared" si="12"/>
        <v>0.10526315789473684</v>
      </c>
    </row>
    <row r="45" spans="1:14" ht="12.75">
      <c r="A45" s="28">
        <f t="shared" si="13"/>
        <v>39</v>
      </c>
      <c r="B45" s="52">
        <f t="shared" si="3"/>
        <v>0.1</v>
      </c>
      <c r="C45" s="33">
        <f t="shared" si="4"/>
        <v>0.13181386296289926</v>
      </c>
      <c r="D45" s="33">
        <f t="shared" si="5"/>
        <v>0</v>
      </c>
      <c r="E45" s="33">
        <f t="shared" si="6"/>
        <v>0.23181386296289927</v>
      </c>
      <c r="F45" s="29">
        <f ca="1" t="shared" si="0"/>
        <v>1</v>
      </c>
      <c r="G45" s="31">
        <f>(A45+SUM($F$7:F45))/2</f>
        <v>5</v>
      </c>
      <c r="H45" s="30">
        <f t="shared" si="1"/>
        <v>0.1282051282051282</v>
      </c>
      <c r="I45" s="32">
        <f t="shared" si="7"/>
        <v>1</v>
      </c>
      <c r="J45" s="33">
        <f t="shared" si="8"/>
        <v>0.02564102564102564</v>
      </c>
      <c r="K45" s="30">
        <f t="shared" si="9"/>
        <v>0.10256410256410256</v>
      </c>
      <c r="L45" s="32">
        <f t="shared" si="10"/>
        <v>9</v>
      </c>
      <c r="M45" s="33">
        <f t="shared" si="11"/>
        <v>0.23076923076923078</v>
      </c>
      <c r="N45" s="30">
        <f t="shared" si="12"/>
        <v>0.10256410256410259</v>
      </c>
    </row>
    <row r="46" spans="1:14" ht="12.75">
      <c r="A46" s="28">
        <f t="shared" si="13"/>
        <v>40</v>
      </c>
      <c r="B46" s="52">
        <f t="shared" si="3"/>
        <v>0.1</v>
      </c>
      <c r="C46" s="33">
        <f t="shared" si="4"/>
        <v>0.13015576094615228</v>
      </c>
      <c r="D46" s="33">
        <f t="shared" si="5"/>
        <v>0</v>
      </c>
      <c r="E46" s="33">
        <f t="shared" si="6"/>
        <v>0.23015576094615228</v>
      </c>
      <c r="F46" s="29">
        <f ca="1" t="shared" si="0"/>
        <v>-1</v>
      </c>
      <c r="G46" s="31">
        <f>(A46+SUM($F$7:F46))/2</f>
        <v>5</v>
      </c>
      <c r="H46" s="30">
        <f t="shared" si="1"/>
        <v>0.125</v>
      </c>
      <c r="I46" s="32">
        <f t="shared" si="7"/>
        <v>1</v>
      </c>
      <c r="J46" s="33">
        <f t="shared" si="8"/>
        <v>0.025</v>
      </c>
      <c r="K46" s="30">
        <f t="shared" si="9"/>
        <v>0.1</v>
      </c>
      <c r="L46" s="32">
        <f t="shared" si="10"/>
        <v>9</v>
      </c>
      <c r="M46" s="33">
        <f t="shared" si="11"/>
        <v>0.225</v>
      </c>
      <c r="N46" s="30">
        <f t="shared" si="12"/>
        <v>0.1</v>
      </c>
    </row>
    <row r="47" spans="1:14" ht="12.75">
      <c r="A47" s="28">
        <f t="shared" si="13"/>
        <v>41</v>
      </c>
      <c r="B47" s="52">
        <f t="shared" si="3"/>
        <v>0.1</v>
      </c>
      <c r="C47" s="33">
        <f t="shared" si="4"/>
        <v>0.12855869726096342</v>
      </c>
      <c r="D47" s="33">
        <f t="shared" si="5"/>
        <v>0</v>
      </c>
      <c r="E47" s="33">
        <f t="shared" si="6"/>
        <v>0.22855869726096342</v>
      </c>
      <c r="F47" s="29">
        <f ca="1" t="shared" si="0"/>
        <v>-1</v>
      </c>
      <c r="G47" s="31">
        <f>(A47+SUM($F$7:F47))/2</f>
        <v>5</v>
      </c>
      <c r="H47" s="30">
        <f t="shared" si="1"/>
        <v>0.12195121951219512</v>
      </c>
      <c r="I47" s="32">
        <f t="shared" si="7"/>
        <v>1</v>
      </c>
      <c r="J47" s="33">
        <f t="shared" si="8"/>
        <v>0.024390243902439025</v>
      </c>
      <c r="K47" s="30">
        <f t="shared" si="9"/>
        <v>0.0975609756097561</v>
      </c>
      <c r="L47" s="32">
        <f t="shared" si="10"/>
        <v>9</v>
      </c>
      <c r="M47" s="33">
        <f t="shared" si="11"/>
        <v>0.21951219512195122</v>
      </c>
      <c r="N47" s="30">
        <f t="shared" si="12"/>
        <v>0.0975609756097561</v>
      </c>
    </row>
    <row r="48" spans="1:14" ht="12.75">
      <c r="A48" s="28">
        <f t="shared" si="13"/>
        <v>42</v>
      </c>
      <c r="B48" s="52">
        <f t="shared" si="3"/>
        <v>0.1</v>
      </c>
      <c r="C48" s="33">
        <f t="shared" si="4"/>
        <v>0.12701901660202186</v>
      </c>
      <c r="D48" s="33">
        <f t="shared" si="5"/>
        <v>0</v>
      </c>
      <c r="E48" s="33">
        <f t="shared" si="6"/>
        <v>0.22701901660202187</v>
      </c>
      <c r="F48" s="29">
        <f ca="1" t="shared" si="0"/>
        <v>-1</v>
      </c>
      <c r="G48" s="31">
        <f>(A48+SUM($F$7:F48))/2</f>
        <v>5</v>
      </c>
      <c r="H48" s="30">
        <f t="shared" si="1"/>
        <v>0.11904761904761904</v>
      </c>
      <c r="I48" s="32">
        <f t="shared" si="7"/>
        <v>1</v>
      </c>
      <c r="J48" s="33">
        <f t="shared" si="8"/>
        <v>0.023809523809523808</v>
      </c>
      <c r="K48" s="30">
        <f t="shared" si="9"/>
        <v>0.09523809523809523</v>
      </c>
      <c r="L48" s="32">
        <f t="shared" si="10"/>
        <v>9</v>
      </c>
      <c r="M48" s="33">
        <f t="shared" si="11"/>
        <v>0.21428571428571427</v>
      </c>
      <c r="N48" s="30">
        <f t="shared" si="12"/>
        <v>0.09523809523809523</v>
      </c>
    </row>
    <row r="49" spans="1:14" ht="12.75">
      <c r="A49" s="28">
        <f t="shared" si="13"/>
        <v>43</v>
      </c>
      <c r="B49" s="52">
        <f t="shared" si="3"/>
        <v>0.1</v>
      </c>
      <c r="C49" s="33">
        <f t="shared" si="4"/>
        <v>0.12553336296082</v>
      </c>
      <c r="D49" s="33">
        <f t="shared" si="5"/>
        <v>0</v>
      </c>
      <c r="E49" s="33">
        <f t="shared" si="6"/>
        <v>0.22553336296082</v>
      </c>
      <c r="F49" s="29">
        <f ca="1" t="shared" si="0"/>
        <v>-1</v>
      </c>
      <c r="G49" s="31">
        <f>(A49+SUM($F$7:F49))/2</f>
        <v>5</v>
      </c>
      <c r="H49" s="30">
        <f t="shared" si="1"/>
        <v>0.11627906976744186</v>
      </c>
      <c r="I49" s="32">
        <f t="shared" si="7"/>
        <v>1</v>
      </c>
      <c r="J49" s="33">
        <f t="shared" si="8"/>
        <v>0.023255813953488372</v>
      </c>
      <c r="K49" s="30">
        <f t="shared" si="9"/>
        <v>0.09302325581395349</v>
      </c>
      <c r="L49" s="32">
        <f t="shared" si="10"/>
        <v>9</v>
      </c>
      <c r="M49" s="33">
        <f t="shared" si="11"/>
        <v>0.20930232558139536</v>
      </c>
      <c r="N49" s="30">
        <f t="shared" si="12"/>
        <v>0.0930232558139535</v>
      </c>
    </row>
    <row r="50" spans="1:14" ht="12.75">
      <c r="A50" s="28">
        <f t="shared" si="13"/>
        <v>44</v>
      </c>
      <c r="B50" s="52">
        <f t="shared" si="3"/>
        <v>0.1</v>
      </c>
      <c r="C50" s="33">
        <f t="shared" si="4"/>
        <v>0.1240986488369487</v>
      </c>
      <c r="D50" s="33">
        <f t="shared" si="5"/>
        <v>0</v>
      </c>
      <c r="E50" s="33">
        <f t="shared" si="6"/>
        <v>0.2240986488369487</v>
      </c>
      <c r="F50" s="29">
        <f ca="1" t="shared" si="0"/>
        <v>-1</v>
      </c>
      <c r="G50" s="31">
        <f>(A50+SUM($F$7:F50))/2</f>
        <v>5</v>
      </c>
      <c r="H50" s="30">
        <f t="shared" si="1"/>
        <v>0.11363636363636363</v>
      </c>
      <c r="I50" s="32">
        <f t="shared" si="7"/>
        <v>1</v>
      </c>
      <c r="J50" s="33">
        <f t="shared" si="8"/>
        <v>0.022727272727272728</v>
      </c>
      <c r="K50" s="30">
        <f t="shared" si="9"/>
        <v>0.09090909090909091</v>
      </c>
      <c r="L50" s="32">
        <f t="shared" si="10"/>
        <v>9</v>
      </c>
      <c r="M50" s="33">
        <f t="shared" si="11"/>
        <v>0.20454545454545456</v>
      </c>
      <c r="N50" s="30">
        <f t="shared" si="12"/>
        <v>0.09090909090909093</v>
      </c>
    </row>
    <row r="51" spans="1:14" ht="12.75">
      <c r="A51" s="28">
        <f t="shared" si="13"/>
        <v>45</v>
      </c>
      <c r="B51" s="52">
        <f t="shared" si="3"/>
        <v>0.1</v>
      </c>
      <c r="C51" s="33">
        <f t="shared" si="4"/>
        <v>0.12271202823402598</v>
      </c>
      <c r="D51" s="33">
        <f t="shared" si="5"/>
        <v>0</v>
      </c>
      <c r="E51" s="33">
        <f t="shared" si="6"/>
        <v>0.22271202823402597</v>
      </c>
      <c r="F51" s="29">
        <f ca="1" t="shared" si="0"/>
        <v>-1</v>
      </c>
      <c r="G51" s="31">
        <f>(A51+SUM($F$7:F51))/2</f>
        <v>5</v>
      </c>
      <c r="H51" s="30">
        <f t="shared" si="1"/>
        <v>0.1111111111111111</v>
      </c>
      <c r="I51" s="32">
        <f t="shared" si="7"/>
        <v>1</v>
      </c>
      <c r="J51" s="33">
        <f t="shared" si="8"/>
        <v>0.022222222222222223</v>
      </c>
      <c r="K51" s="30">
        <f t="shared" si="9"/>
        <v>0.08888888888888888</v>
      </c>
      <c r="L51" s="32">
        <f t="shared" si="10"/>
        <v>9</v>
      </c>
      <c r="M51" s="33">
        <f t="shared" si="11"/>
        <v>0.2</v>
      </c>
      <c r="N51" s="30">
        <f t="shared" si="12"/>
        <v>0.0888888888888889</v>
      </c>
    </row>
    <row r="52" spans="1:14" ht="12.75">
      <c r="A52" s="28">
        <f t="shared" si="13"/>
        <v>46</v>
      </c>
      <c r="B52" s="52">
        <f t="shared" si="3"/>
        <v>0.1</v>
      </c>
      <c r="C52" s="33">
        <f t="shared" si="4"/>
        <v>0.12137087290246384</v>
      </c>
      <c r="D52" s="33">
        <f t="shared" si="5"/>
        <v>0</v>
      </c>
      <c r="E52" s="33">
        <f t="shared" si="6"/>
        <v>0.22137087290246385</v>
      </c>
      <c r="F52" s="29">
        <f ca="1" t="shared" si="0"/>
        <v>-1</v>
      </c>
      <c r="G52" s="31">
        <f>(A52+SUM($F$7:F52))/2</f>
        <v>5</v>
      </c>
      <c r="H52" s="30">
        <f t="shared" si="1"/>
        <v>0.10869565217391304</v>
      </c>
      <c r="I52" s="32">
        <f t="shared" si="7"/>
        <v>1</v>
      </c>
      <c r="J52" s="33">
        <f t="shared" si="8"/>
        <v>0.021739130434782608</v>
      </c>
      <c r="K52" s="30">
        <f t="shared" si="9"/>
        <v>0.08695652173913043</v>
      </c>
      <c r="L52" s="32">
        <f t="shared" si="10"/>
        <v>9</v>
      </c>
      <c r="M52" s="33">
        <f t="shared" si="11"/>
        <v>0.1956521739130435</v>
      </c>
      <c r="N52" s="30">
        <f t="shared" si="12"/>
        <v>0.08695652173913045</v>
      </c>
    </row>
    <row r="53" spans="1:14" ht="12.75">
      <c r="A53" s="28">
        <f t="shared" si="13"/>
        <v>47</v>
      </c>
      <c r="B53" s="52">
        <f t="shared" si="3"/>
        <v>0.1</v>
      </c>
      <c r="C53" s="33">
        <f t="shared" si="4"/>
        <v>0.12007275137757265</v>
      </c>
      <c r="D53" s="33">
        <f t="shared" si="5"/>
        <v>0</v>
      </c>
      <c r="E53" s="33">
        <f t="shared" si="6"/>
        <v>0.22007275137757265</v>
      </c>
      <c r="F53" s="29">
        <f ca="1" t="shared" si="0"/>
        <v>1</v>
      </c>
      <c r="G53" s="31">
        <f>(A53+SUM($F$7:F53))/2</f>
        <v>6</v>
      </c>
      <c r="H53" s="30">
        <f t="shared" si="1"/>
        <v>0.1276595744680851</v>
      </c>
      <c r="I53" s="32">
        <f t="shared" si="7"/>
        <v>2</v>
      </c>
      <c r="J53" s="33">
        <f t="shared" si="8"/>
        <v>0.0425531914893617</v>
      </c>
      <c r="K53" s="30">
        <f t="shared" si="9"/>
        <v>0.08510638297872339</v>
      </c>
      <c r="L53" s="32">
        <f t="shared" si="10"/>
        <v>11</v>
      </c>
      <c r="M53" s="33">
        <f t="shared" si="11"/>
        <v>0.23404255319148937</v>
      </c>
      <c r="N53" s="30">
        <f t="shared" si="12"/>
        <v>0.10638297872340427</v>
      </c>
    </row>
    <row r="54" spans="1:14" ht="12.75">
      <c r="A54" s="28">
        <f t="shared" si="13"/>
        <v>48</v>
      </c>
      <c r="B54" s="52">
        <f t="shared" si="3"/>
        <v>0.1</v>
      </c>
      <c r="C54" s="33">
        <f t="shared" si="4"/>
        <v>0.11881541043242924</v>
      </c>
      <c r="D54" s="33">
        <f t="shared" si="5"/>
        <v>0</v>
      </c>
      <c r="E54" s="33">
        <f t="shared" si="6"/>
        <v>0.21881541043242925</v>
      </c>
      <c r="F54" s="29">
        <f ca="1" t="shared" si="0"/>
        <v>-1</v>
      </c>
      <c r="G54" s="31">
        <f>(A54+SUM($F$7:F54))/2</f>
        <v>6</v>
      </c>
      <c r="H54" s="30">
        <f t="shared" si="1"/>
        <v>0.125</v>
      </c>
      <c r="I54" s="32">
        <f t="shared" si="7"/>
        <v>2</v>
      </c>
      <c r="J54" s="33">
        <f t="shared" si="8"/>
        <v>0.041666666666666664</v>
      </c>
      <c r="K54" s="30">
        <f t="shared" si="9"/>
        <v>0.08333333333333334</v>
      </c>
      <c r="L54" s="32">
        <f t="shared" si="10"/>
        <v>11</v>
      </c>
      <c r="M54" s="33">
        <f t="shared" si="11"/>
        <v>0.22916666666666666</v>
      </c>
      <c r="N54" s="30">
        <f t="shared" si="12"/>
        <v>0.10416666666666666</v>
      </c>
    </row>
    <row r="55" spans="1:14" ht="12.75">
      <c r="A55" s="28">
        <f t="shared" si="13"/>
        <v>49</v>
      </c>
      <c r="B55" s="52">
        <f t="shared" si="3"/>
        <v>0.1</v>
      </c>
      <c r="C55" s="33">
        <f t="shared" si="4"/>
        <v>0.11759675862349524</v>
      </c>
      <c r="D55" s="33">
        <f t="shared" si="5"/>
        <v>0</v>
      </c>
      <c r="E55" s="33">
        <f t="shared" si="6"/>
        <v>0.21759675862349526</v>
      </c>
      <c r="F55" s="29">
        <f ca="1" t="shared" si="0"/>
        <v>-1</v>
      </c>
      <c r="G55" s="31">
        <f>(A55+SUM($F$7:F55))/2</f>
        <v>6</v>
      </c>
      <c r="H55" s="30">
        <f t="shared" si="1"/>
        <v>0.12244897959183673</v>
      </c>
      <c r="I55" s="32">
        <f t="shared" si="7"/>
        <v>2</v>
      </c>
      <c r="J55" s="33">
        <f t="shared" si="8"/>
        <v>0.04081632653061224</v>
      </c>
      <c r="K55" s="30">
        <f t="shared" si="9"/>
        <v>0.0816326530612245</v>
      </c>
      <c r="L55" s="32">
        <f t="shared" si="10"/>
        <v>11</v>
      </c>
      <c r="M55" s="33">
        <f t="shared" si="11"/>
        <v>0.22448979591836735</v>
      </c>
      <c r="N55" s="30">
        <f t="shared" si="12"/>
        <v>0.10204081632653061</v>
      </c>
    </row>
    <row r="56" spans="1:14" ht="12.75">
      <c r="A56" s="28">
        <f t="shared" si="13"/>
        <v>50</v>
      </c>
      <c r="B56" s="52">
        <f t="shared" si="3"/>
        <v>0.1</v>
      </c>
      <c r="C56" s="33">
        <f t="shared" si="4"/>
        <v>0.11641485165552354</v>
      </c>
      <c r="D56" s="33">
        <f t="shared" si="5"/>
        <v>0</v>
      </c>
      <c r="E56" s="33">
        <f t="shared" si="6"/>
        <v>0.21641485165552354</v>
      </c>
      <c r="F56" s="29">
        <f ca="1" t="shared" si="0"/>
        <v>-1</v>
      </c>
      <c r="G56" s="31">
        <f>(A56+SUM($F$7:F56))/2</f>
        <v>6</v>
      </c>
      <c r="H56" s="30">
        <f t="shared" si="1"/>
        <v>0.12</v>
      </c>
      <c r="I56" s="32">
        <f t="shared" si="7"/>
        <v>2</v>
      </c>
      <c r="J56" s="33">
        <f t="shared" si="8"/>
        <v>0.04</v>
      </c>
      <c r="K56" s="30">
        <f t="shared" si="9"/>
        <v>0.07999999999999999</v>
      </c>
      <c r="L56" s="32">
        <f t="shared" si="10"/>
        <v>11</v>
      </c>
      <c r="M56" s="33">
        <f t="shared" si="11"/>
        <v>0.22</v>
      </c>
      <c r="N56" s="30">
        <f t="shared" si="12"/>
        <v>0.1</v>
      </c>
    </row>
    <row r="57" spans="1:14" ht="12.75">
      <c r="A57" s="28">
        <f t="shared" si="13"/>
        <v>51</v>
      </c>
      <c r="B57" s="52">
        <f t="shared" si="3"/>
        <v>0.1</v>
      </c>
      <c r="C57" s="33">
        <f t="shared" si="4"/>
        <v>0.11526787933271065</v>
      </c>
      <c r="D57" s="33">
        <f t="shared" si="5"/>
        <v>0</v>
      </c>
      <c r="E57" s="33">
        <f t="shared" si="6"/>
        <v>0.21526787933271066</v>
      </c>
      <c r="F57" s="29">
        <f ca="1" t="shared" si="0"/>
        <v>-1</v>
      </c>
      <c r="G57" s="31">
        <f>(A57+SUM($F$7:F57))/2</f>
        <v>6</v>
      </c>
      <c r="H57" s="30">
        <f t="shared" si="1"/>
        <v>0.11764705882352941</v>
      </c>
      <c r="I57" s="32">
        <f t="shared" si="7"/>
        <v>2</v>
      </c>
      <c r="J57" s="33">
        <f t="shared" si="8"/>
        <v>0.0392156862745098</v>
      </c>
      <c r="K57" s="30">
        <f t="shared" si="9"/>
        <v>0.0784313725490196</v>
      </c>
      <c r="L57" s="32">
        <f t="shared" si="10"/>
        <v>11</v>
      </c>
      <c r="M57" s="33">
        <f t="shared" si="11"/>
        <v>0.21568627450980393</v>
      </c>
      <c r="N57" s="30">
        <f t="shared" si="12"/>
        <v>0.09803921568627452</v>
      </c>
    </row>
    <row r="58" spans="1:14" ht="12.75">
      <c r="A58" s="28">
        <f t="shared" si="13"/>
        <v>52</v>
      </c>
      <c r="B58" s="52">
        <f t="shared" si="3"/>
        <v>0.1</v>
      </c>
      <c r="C58" s="33">
        <f t="shared" si="4"/>
        <v>0.1141541538968315</v>
      </c>
      <c r="D58" s="33">
        <f t="shared" si="5"/>
        <v>0</v>
      </c>
      <c r="E58" s="33">
        <f t="shared" si="6"/>
        <v>0.2141541538968315</v>
      </c>
      <c r="F58" s="29">
        <f ca="1" t="shared" si="0"/>
        <v>-1</v>
      </c>
      <c r="G58" s="31">
        <f>(A58+SUM($F$7:F58))/2</f>
        <v>6</v>
      </c>
      <c r="H58" s="30">
        <f t="shared" si="1"/>
        <v>0.11538461538461539</v>
      </c>
      <c r="I58" s="32">
        <f t="shared" si="7"/>
        <v>2</v>
      </c>
      <c r="J58" s="33">
        <f t="shared" si="8"/>
        <v>0.038461538461538464</v>
      </c>
      <c r="K58" s="30">
        <f t="shared" si="9"/>
        <v>0.07692307692307693</v>
      </c>
      <c r="L58" s="32">
        <f t="shared" si="10"/>
        <v>11</v>
      </c>
      <c r="M58" s="33">
        <f t="shared" si="11"/>
        <v>0.21153846153846154</v>
      </c>
      <c r="N58" s="30">
        <f t="shared" si="12"/>
        <v>0.09615384615384615</v>
      </c>
    </row>
    <row r="59" spans="1:14" ht="12.75">
      <c r="A59" s="28">
        <f t="shared" si="13"/>
        <v>53</v>
      </c>
      <c r="B59" s="52">
        <f t="shared" si="3"/>
        <v>0.1</v>
      </c>
      <c r="C59" s="33">
        <f t="shared" si="4"/>
        <v>0.11307209958142816</v>
      </c>
      <c r="D59" s="33">
        <f t="shared" si="5"/>
        <v>0</v>
      </c>
      <c r="E59" s="33">
        <f t="shared" si="6"/>
        <v>0.21307209958142817</v>
      </c>
      <c r="F59" s="29">
        <f ca="1" t="shared" si="0"/>
        <v>-1</v>
      </c>
      <c r="G59" s="31">
        <f>(A59+SUM($F$7:F59))/2</f>
        <v>6</v>
      </c>
      <c r="H59" s="30">
        <f t="shared" si="1"/>
        <v>0.11320754716981132</v>
      </c>
      <c r="I59" s="32">
        <f t="shared" si="7"/>
        <v>2</v>
      </c>
      <c r="J59" s="33">
        <f t="shared" si="8"/>
        <v>0.03773584905660377</v>
      </c>
      <c r="K59" s="30">
        <f t="shared" si="9"/>
        <v>0.07547169811320756</v>
      </c>
      <c r="L59" s="32">
        <f t="shared" si="10"/>
        <v>11</v>
      </c>
      <c r="M59" s="33">
        <f t="shared" si="11"/>
        <v>0.20754716981132076</v>
      </c>
      <c r="N59" s="30">
        <f t="shared" si="12"/>
        <v>0.09433962264150944</v>
      </c>
    </row>
    <row r="60" spans="1:14" ht="12.75">
      <c r="A60" s="28">
        <f t="shared" si="13"/>
        <v>54</v>
      </c>
      <c r="B60" s="52">
        <f t="shared" si="3"/>
        <v>0.1</v>
      </c>
      <c r="C60" s="33">
        <f t="shared" si="4"/>
        <v>0.11202024323497811</v>
      </c>
      <c r="D60" s="33">
        <f t="shared" si="5"/>
        <v>0</v>
      </c>
      <c r="E60" s="33">
        <f t="shared" si="6"/>
        <v>0.21202024323497812</v>
      </c>
      <c r="F60" s="29">
        <f ca="1" t="shared" si="0"/>
        <v>-1</v>
      </c>
      <c r="G60" s="31">
        <f>(A60+SUM($F$7:F60))/2</f>
        <v>6</v>
      </c>
      <c r="H60" s="30">
        <f t="shared" si="1"/>
        <v>0.1111111111111111</v>
      </c>
      <c r="I60" s="32">
        <f t="shared" si="7"/>
        <v>2</v>
      </c>
      <c r="J60" s="33">
        <f t="shared" si="8"/>
        <v>0.037037037037037035</v>
      </c>
      <c r="K60" s="30">
        <f t="shared" si="9"/>
        <v>0.07407407407407407</v>
      </c>
      <c r="L60" s="32">
        <f t="shared" si="10"/>
        <v>11</v>
      </c>
      <c r="M60" s="33">
        <f t="shared" si="11"/>
        <v>0.2037037037037037</v>
      </c>
      <c r="N60" s="30">
        <f t="shared" si="12"/>
        <v>0.09259259259259259</v>
      </c>
    </row>
    <row r="61" spans="1:14" ht="12.75">
      <c r="A61" s="28">
        <f t="shared" si="13"/>
        <v>55</v>
      </c>
      <c r="B61" s="52">
        <f t="shared" si="3"/>
        <v>0.1</v>
      </c>
      <c r="C61" s="33">
        <f t="shared" si="4"/>
        <v>0.110997205886117</v>
      </c>
      <c r="D61" s="33">
        <f t="shared" si="5"/>
        <v>0</v>
      </c>
      <c r="E61" s="33">
        <f t="shared" si="6"/>
        <v>0.210997205886117</v>
      </c>
      <c r="F61" s="29">
        <f ca="1" t="shared" si="0"/>
        <v>-1</v>
      </c>
      <c r="G61" s="31">
        <f>(A61+SUM($F$7:F61))/2</f>
        <v>6</v>
      </c>
      <c r="H61" s="30">
        <f t="shared" si="1"/>
        <v>0.10909090909090909</v>
      </c>
      <c r="I61" s="32">
        <f t="shared" si="7"/>
        <v>2</v>
      </c>
      <c r="J61" s="33">
        <f t="shared" si="8"/>
        <v>0.03636363636363636</v>
      </c>
      <c r="K61" s="30">
        <f t="shared" si="9"/>
        <v>0.07272727272727272</v>
      </c>
      <c r="L61" s="32">
        <f t="shared" si="10"/>
        <v>11</v>
      </c>
      <c r="M61" s="33">
        <f t="shared" si="11"/>
        <v>0.2</v>
      </c>
      <c r="N61" s="30">
        <f t="shared" si="12"/>
        <v>0.09090909090909093</v>
      </c>
    </row>
    <row r="62" spans="1:14" ht="12.75">
      <c r="A62" s="28">
        <f t="shared" si="13"/>
        <v>56</v>
      </c>
      <c r="B62" s="52">
        <f t="shared" si="3"/>
        <v>0.1</v>
      </c>
      <c r="C62" s="33">
        <f t="shared" si="4"/>
        <v>0.11000169514106829</v>
      </c>
      <c r="D62" s="33">
        <f t="shared" si="5"/>
        <v>0</v>
      </c>
      <c r="E62" s="33">
        <f t="shared" si="6"/>
        <v>0.2100016951410683</v>
      </c>
      <c r="F62" s="29">
        <f ca="1" t="shared" si="0"/>
        <v>-1</v>
      </c>
      <c r="G62" s="31">
        <f>(A62+SUM($F$7:F62))/2</f>
        <v>6</v>
      </c>
      <c r="H62" s="30">
        <f t="shared" si="1"/>
        <v>0.10714285714285714</v>
      </c>
      <c r="I62" s="32">
        <f t="shared" si="7"/>
        <v>2</v>
      </c>
      <c r="J62" s="33">
        <f t="shared" si="8"/>
        <v>0.03571428571428571</v>
      </c>
      <c r="K62" s="30">
        <f t="shared" si="9"/>
        <v>0.07142857142857142</v>
      </c>
      <c r="L62" s="32">
        <f t="shared" si="10"/>
        <v>11</v>
      </c>
      <c r="M62" s="33">
        <f t="shared" si="11"/>
        <v>0.19642857142857142</v>
      </c>
      <c r="N62" s="30">
        <f t="shared" si="12"/>
        <v>0.08928571428571429</v>
      </c>
    </row>
    <row r="63" spans="1:14" ht="12.75">
      <c r="A63" s="28">
        <f t="shared" si="13"/>
        <v>57</v>
      </c>
      <c r="B63" s="52">
        <f t="shared" si="3"/>
        <v>0.1</v>
      </c>
      <c r="C63" s="33">
        <f t="shared" si="4"/>
        <v>0.10903249831795102</v>
      </c>
      <c r="D63" s="33">
        <f t="shared" si="5"/>
        <v>0</v>
      </c>
      <c r="E63" s="33">
        <f t="shared" si="6"/>
        <v>0.209032498317951</v>
      </c>
      <c r="F63" s="29">
        <f ca="1" t="shared" si="0"/>
        <v>-1</v>
      </c>
      <c r="G63" s="31">
        <f>(A63+SUM($F$7:F63))/2</f>
        <v>6</v>
      </c>
      <c r="H63" s="30">
        <f t="shared" si="1"/>
        <v>0.10526315789473684</v>
      </c>
      <c r="I63" s="32">
        <f t="shared" si="7"/>
        <v>2</v>
      </c>
      <c r="J63" s="33">
        <f t="shared" si="8"/>
        <v>0.03508771929824561</v>
      </c>
      <c r="K63" s="30">
        <f t="shared" si="9"/>
        <v>0.07017543859649122</v>
      </c>
      <c r="L63" s="32">
        <f t="shared" si="10"/>
        <v>11</v>
      </c>
      <c r="M63" s="33">
        <f t="shared" si="11"/>
        <v>0.19298245614035087</v>
      </c>
      <c r="N63" s="30">
        <f t="shared" si="12"/>
        <v>0.08771929824561403</v>
      </c>
    </row>
    <row r="64" spans="1:14" ht="12.75">
      <c r="A64" s="28">
        <f t="shared" si="13"/>
        <v>58</v>
      </c>
      <c r="B64" s="52">
        <f t="shared" si="3"/>
        <v>0.1</v>
      </c>
      <c r="C64" s="33">
        <f t="shared" si="4"/>
        <v>0.10808847623501884</v>
      </c>
      <c r="D64" s="33">
        <f t="shared" si="5"/>
        <v>0</v>
      </c>
      <c r="E64" s="33">
        <f t="shared" si="6"/>
        <v>0.20808847623501886</v>
      </c>
      <c r="F64" s="29">
        <f ca="1" t="shared" si="0"/>
        <v>-1</v>
      </c>
      <c r="G64" s="31">
        <f>(A64+SUM($F$7:F64))/2</f>
        <v>6</v>
      </c>
      <c r="H64" s="30">
        <f t="shared" si="1"/>
        <v>0.10344827586206896</v>
      </c>
      <c r="I64" s="32">
        <f t="shared" si="7"/>
        <v>2</v>
      </c>
      <c r="J64" s="33">
        <f t="shared" si="8"/>
        <v>0.034482758620689655</v>
      </c>
      <c r="K64" s="30">
        <f t="shared" si="9"/>
        <v>0.06896551724137931</v>
      </c>
      <c r="L64" s="32">
        <f t="shared" si="10"/>
        <v>11</v>
      </c>
      <c r="M64" s="33">
        <f t="shared" si="11"/>
        <v>0.1896551724137931</v>
      </c>
      <c r="N64" s="30">
        <f t="shared" si="12"/>
        <v>0.08620689655172413</v>
      </c>
    </row>
    <row r="65" spans="1:14" ht="12.75">
      <c r="A65" s="28">
        <f t="shared" si="13"/>
        <v>59</v>
      </c>
      <c r="B65" s="52">
        <f t="shared" si="3"/>
        <v>0.1</v>
      </c>
      <c r="C65" s="33">
        <f t="shared" si="4"/>
        <v>0.10716855758047358</v>
      </c>
      <c r="D65" s="33">
        <f t="shared" si="5"/>
        <v>0</v>
      </c>
      <c r="E65" s="33">
        <f t="shared" si="6"/>
        <v>0.2071685575804736</v>
      </c>
      <c r="F65" s="29">
        <f ca="1" t="shared" si="0"/>
        <v>-1</v>
      </c>
      <c r="G65" s="31">
        <f>(A65+SUM($F$7:F65))/2</f>
        <v>6</v>
      </c>
      <c r="H65" s="30">
        <f t="shared" si="1"/>
        <v>0.1016949152542373</v>
      </c>
      <c r="I65" s="32">
        <f t="shared" si="7"/>
        <v>2</v>
      </c>
      <c r="J65" s="33">
        <f t="shared" si="8"/>
        <v>0.03389830508474576</v>
      </c>
      <c r="K65" s="30">
        <f t="shared" si="9"/>
        <v>0.06779661016949154</v>
      </c>
      <c r="L65" s="32">
        <f t="shared" si="10"/>
        <v>11</v>
      </c>
      <c r="M65" s="33">
        <f t="shared" si="11"/>
        <v>0.1864406779661017</v>
      </c>
      <c r="N65" s="30">
        <f t="shared" si="12"/>
        <v>0.0847457627118644</v>
      </c>
    </row>
    <row r="66" spans="1:14" ht="12.75">
      <c r="A66" s="28">
        <f t="shared" si="13"/>
        <v>60</v>
      </c>
      <c r="B66" s="52">
        <f t="shared" si="3"/>
        <v>0.1</v>
      </c>
      <c r="C66" s="33">
        <f t="shared" si="4"/>
        <v>0.10627173380057979</v>
      </c>
      <c r="D66" s="33">
        <f t="shared" si="5"/>
        <v>0</v>
      </c>
      <c r="E66" s="33">
        <f t="shared" si="6"/>
        <v>0.20627173380057978</v>
      </c>
      <c r="F66" s="29">
        <f ca="1" t="shared" si="0"/>
        <v>-1</v>
      </c>
      <c r="G66" s="31">
        <f>(A66+SUM($F$7:F66))/2</f>
        <v>6</v>
      </c>
      <c r="H66" s="30">
        <f t="shared" si="1"/>
        <v>0.1</v>
      </c>
      <c r="I66" s="32">
        <f t="shared" si="7"/>
        <v>2</v>
      </c>
      <c r="J66" s="33">
        <f t="shared" si="8"/>
        <v>0.03333333333333333</v>
      </c>
      <c r="K66" s="30">
        <f t="shared" si="9"/>
        <v>0.06666666666666668</v>
      </c>
      <c r="L66" s="32">
        <f t="shared" si="10"/>
        <v>11</v>
      </c>
      <c r="M66" s="33">
        <f t="shared" si="11"/>
        <v>0.18333333333333332</v>
      </c>
      <c r="N66" s="30">
        <f t="shared" si="12"/>
        <v>0.08333333333333331</v>
      </c>
    </row>
    <row r="67" spans="1:14" ht="12.75">
      <c r="A67" s="28">
        <f t="shared" si="13"/>
        <v>61</v>
      </c>
      <c r="B67" s="52">
        <f t="shared" si="3"/>
        <v>0.1</v>
      </c>
      <c r="C67" s="33">
        <f t="shared" si="4"/>
        <v>0.10539705445061946</v>
      </c>
      <c r="D67" s="33">
        <f t="shared" si="5"/>
        <v>0</v>
      </c>
      <c r="E67" s="33">
        <f t="shared" si="6"/>
        <v>0.20539705445061945</v>
      </c>
      <c r="F67" s="29">
        <f ca="1" t="shared" si="0"/>
        <v>-1</v>
      </c>
      <c r="G67" s="31">
        <f>(A67+SUM($F$7:F67))/2</f>
        <v>6</v>
      </c>
      <c r="H67" s="30">
        <f t="shared" si="1"/>
        <v>0.09836065573770492</v>
      </c>
      <c r="I67" s="32">
        <f t="shared" si="7"/>
        <v>2</v>
      </c>
      <c r="J67" s="33">
        <f t="shared" si="8"/>
        <v>0.03278688524590164</v>
      </c>
      <c r="K67" s="30">
        <f t="shared" si="9"/>
        <v>0.06557377049180327</v>
      </c>
      <c r="L67" s="32">
        <f t="shared" si="10"/>
        <v>11</v>
      </c>
      <c r="M67" s="33">
        <f t="shared" si="11"/>
        <v>0.18032786885245902</v>
      </c>
      <c r="N67" s="30">
        <f t="shared" si="12"/>
        <v>0.0819672131147541</v>
      </c>
    </row>
    <row r="68" spans="1:14" ht="12.75">
      <c r="A68" s="28">
        <f t="shared" si="13"/>
        <v>62</v>
      </c>
      <c r="B68" s="52">
        <f t="shared" si="3"/>
        <v>0.1</v>
      </c>
      <c r="C68" s="33">
        <f t="shared" si="4"/>
        <v>0.1045436229599625</v>
      </c>
      <c r="D68" s="33">
        <f t="shared" si="5"/>
        <v>0</v>
      </c>
      <c r="E68" s="33">
        <f t="shared" si="6"/>
        <v>0.2045436229599625</v>
      </c>
      <c r="F68" s="29">
        <f ca="1" t="shared" si="0"/>
        <v>-1</v>
      </c>
      <c r="G68" s="31">
        <f>(A68+SUM($F$7:F68))/2</f>
        <v>6</v>
      </c>
      <c r="H68" s="30">
        <f t="shared" si="1"/>
        <v>0.0967741935483871</v>
      </c>
      <c r="I68" s="32">
        <f t="shared" si="7"/>
        <v>2</v>
      </c>
      <c r="J68" s="33">
        <f t="shared" si="8"/>
        <v>0.03225806451612903</v>
      </c>
      <c r="K68" s="30">
        <f t="shared" si="9"/>
        <v>0.06451612903225806</v>
      </c>
      <c r="L68" s="32">
        <f t="shared" si="10"/>
        <v>11</v>
      </c>
      <c r="M68" s="33">
        <f t="shared" si="11"/>
        <v>0.1774193548387097</v>
      </c>
      <c r="N68" s="30">
        <f t="shared" si="12"/>
        <v>0.08064516129032259</v>
      </c>
    </row>
    <row r="69" spans="1:14" ht="12.75">
      <c r="A69" s="28">
        <f t="shared" si="13"/>
        <v>63</v>
      </c>
      <c r="B69" s="52">
        <f t="shared" si="3"/>
        <v>0.1</v>
      </c>
      <c r="C69" s="33">
        <f t="shared" si="4"/>
        <v>0.10371059276835291</v>
      </c>
      <c r="D69" s="33">
        <f t="shared" si="5"/>
        <v>0</v>
      </c>
      <c r="E69" s="33">
        <f t="shared" si="6"/>
        <v>0.2037105927683529</v>
      </c>
      <c r="F69" s="29">
        <f ca="1" t="shared" si="0"/>
        <v>-1</v>
      </c>
      <c r="G69" s="31">
        <f>(A69+SUM($F$7:F69))/2</f>
        <v>6</v>
      </c>
      <c r="H69" s="30">
        <f t="shared" si="1"/>
        <v>0.09523809523809523</v>
      </c>
      <c r="I69" s="32">
        <f t="shared" si="7"/>
        <v>2</v>
      </c>
      <c r="J69" s="33">
        <f t="shared" si="8"/>
        <v>0.031746031746031744</v>
      </c>
      <c r="K69" s="30">
        <f t="shared" si="9"/>
        <v>0.06349206349206349</v>
      </c>
      <c r="L69" s="32">
        <f t="shared" si="10"/>
        <v>11</v>
      </c>
      <c r="M69" s="33">
        <f t="shared" si="11"/>
        <v>0.1746031746031746</v>
      </c>
      <c r="N69" s="30">
        <f t="shared" si="12"/>
        <v>0.07936507936507936</v>
      </c>
    </row>
    <row r="70" spans="1:14" ht="12.75">
      <c r="A70" s="28">
        <f t="shared" si="13"/>
        <v>64</v>
      </c>
      <c r="B70" s="52">
        <f t="shared" si="3"/>
        <v>0.1</v>
      </c>
      <c r="C70" s="33">
        <f t="shared" si="4"/>
        <v>0.10289716379555834</v>
      </c>
      <c r="D70" s="33">
        <f t="shared" si="5"/>
        <v>0</v>
      </c>
      <c r="E70" s="33">
        <f t="shared" si="6"/>
        <v>0.20289716379555833</v>
      </c>
      <c r="F70" s="29">
        <f ca="1" t="shared" si="0"/>
        <v>-1</v>
      </c>
      <c r="G70" s="31">
        <f>(A70+SUM($F$7:F70))/2</f>
        <v>6</v>
      </c>
      <c r="H70" s="30">
        <f t="shared" si="1"/>
        <v>0.09375</v>
      </c>
      <c r="I70" s="32">
        <f t="shared" si="7"/>
        <v>2</v>
      </c>
      <c r="J70" s="33">
        <f t="shared" si="8"/>
        <v>0.03125</v>
      </c>
      <c r="K70" s="30">
        <f t="shared" si="9"/>
        <v>0.0625</v>
      </c>
      <c r="L70" s="32">
        <f t="shared" si="10"/>
        <v>11</v>
      </c>
      <c r="M70" s="33">
        <f t="shared" si="11"/>
        <v>0.171875</v>
      </c>
      <c r="N70" s="30">
        <f t="shared" si="12"/>
        <v>0.078125</v>
      </c>
    </row>
    <row r="71" spans="1:14" ht="12.75">
      <c r="A71" s="28">
        <f t="shared" si="13"/>
        <v>65</v>
      </c>
      <c r="B71" s="52">
        <f t="shared" si="3"/>
        <v>0.1</v>
      </c>
      <c r="C71" s="33">
        <f t="shared" si="4"/>
        <v>0.1021025792109151</v>
      </c>
      <c r="D71" s="33">
        <f t="shared" si="5"/>
        <v>0</v>
      </c>
      <c r="E71" s="33">
        <f t="shared" si="6"/>
        <v>0.20210257921091512</v>
      </c>
      <c r="F71" s="29">
        <f aca="true" ca="1" t="shared" si="14" ref="F71:F134">IF(RAND()&lt;$B$2,1,-1)</f>
        <v>-1</v>
      </c>
      <c r="G71" s="31">
        <f>(A71+SUM($F$7:F71))/2</f>
        <v>6</v>
      </c>
      <c r="H71" s="30">
        <f t="shared" si="1"/>
        <v>0.09230769230769231</v>
      </c>
      <c r="I71" s="32">
        <f t="shared" si="7"/>
        <v>2</v>
      </c>
      <c r="J71" s="33">
        <f t="shared" si="8"/>
        <v>0.03076923076923077</v>
      </c>
      <c r="K71" s="30">
        <f t="shared" si="9"/>
        <v>0.06153846153846154</v>
      </c>
      <c r="L71" s="32">
        <f t="shared" si="10"/>
        <v>11</v>
      </c>
      <c r="M71" s="33">
        <f t="shared" si="11"/>
        <v>0.16923076923076924</v>
      </c>
      <c r="N71" s="30">
        <f t="shared" si="12"/>
        <v>0.07692307692307693</v>
      </c>
    </row>
    <row r="72" spans="1:14" ht="12.75">
      <c r="A72" s="28">
        <f t="shared" si="13"/>
        <v>66</v>
      </c>
      <c r="B72" s="52">
        <f t="shared" si="3"/>
        <v>0.1</v>
      </c>
      <c r="C72" s="33">
        <f t="shared" si="4"/>
        <v>0.10132612247311913</v>
      </c>
      <c r="D72" s="33">
        <f t="shared" si="5"/>
        <v>0</v>
      </c>
      <c r="E72" s="33">
        <f t="shared" si="6"/>
        <v>0.20132612247311915</v>
      </c>
      <c r="F72" s="29">
        <f ca="1" t="shared" si="14"/>
        <v>-1</v>
      </c>
      <c r="G72" s="31">
        <f>(A72+SUM($F$7:F72))/2</f>
        <v>6</v>
      </c>
      <c r="H72" s="30">
        <f aca="true" t="shared" si="15" ref="H72:H135">G72/A72</f>
        <v>0.09090909090909091</v>
      </c>
      <c r="I72" s="32">
        <f t="shared" si="7"/>
        <v>2</v>
      </c>
      <c r="J72" s="33">
        <f t="shared" si="8"/>
        <v>0.030303030303030304</v>
      </c>
      <c r="K72" s="30">
        <f t="shared" si="9"/>
        <v>0.06060606060606061</v>
      </c>
      <c r="L72" s="32">
        <f t="shared" si="10"/>
        <v>11</v>
      </c>
      <c r="M72" s="33">
        <f t="shared" si="11"/>
        <v>0.16666666666666666</v>
      </c>
      <c r="N72" s="30">
        <f t="shared" si="12"/>
        <v>0.07575757575757575</v>
      </c>
    </row>
    <row r="73" spans="1:14" ht="12.75">
      <c r="A73" s="28">
        <f t="shared" si="13"/>
        <v>67</v>
      </c>
      <c r="B73" s="52">
        <f aca="true" t="shared" si="16" ref="B73:B136">B72</f>
        <v>0.1</v>
      </c>
      <c r="C73" s="33">
        <f aca="true" t="shared" si="17" ref="C73:C136">$C$4*SQRT($C$6/A73)</f>
        <v>0.1005671146139447</v>
      </c>
      <c r="D73" s="33">
        <f aca="true" t="shared" si="18" ref="D73:D136">MAX(0,B73-C73)</f>
        <v>0</v>
      </c>
      <c r="E73" s="33">
        <f aca="true" t="shared" si="19" ref="E73:E136">MIN(B73+C73,1)</f>
        <v>0.20056711461394472</v>
      </c>
      <c r="F73" s="29">
        <f ca="1" t="shared" si="14"/>
        <v>-1</v>
      </c>
      <c r="G73" s="31">
        <f>(A73+SUM($F$7:F73))/2</f>
        <v>6</v>
      </c>
      <c r="H73" s="30">
        <f t="shared" si="15"/>
        <v>0.08955223880597014</v>
      </c>
      <c r="I73" s="32">
        <f aca="true" t="shared" si="20" ref="I73:I136">IF($G73=0,0,IF($G73=$A73,$A73*(EXP(1)^(LN($I$2)/$A73)),CRITBINOM($A73,$H73,$I$2)))</f>
        <v>2</v>
      </c>
      <c r="J73" s="33">
        <f aca="true" t="shared" si="21" ref="J73:J136">I73/$A73</f>
        <v>0.029850746268656716</v>
      </c>
      <c r="K73" s="30">
        <f aca="true" t="shared" si="22" ref="K73:K136">$H73-J73</f>
        <v>0.059701492537313425</v>
      </c>
      <c r="L73" s="32">
        <f aca="true" t="shared" si="23" ref="L73:L136">IF($G73=0,$A73*(1-EXP(1)^(LN($I$2)/$A73)),IF($G73=$A73,1,CRITBINOM($A73,$H73,$I$3)))</f>
        <v>11</v>
      </c>
      <c r="M73" s="33">
        <f aca="true" t="shared" si="24" ref="M73:M136">L73/$A73</f>
        <v>0.16417910447761194</v>
      </c>
      <c r="N73" s="30">
        <f aca="true" t="shared" si="25" ref="N73:N136">M73-$H73</f>
        <v>0.0746268656716418</v>
      </c>
    </row>
    <row r="74" spans="1:14" ht="12.75">
      <c r="A74" s="28">
        <f t="shared" si="13"/>
        <v>68</v>
      </c>
      <c r="B74" s="52">
        <f t="shared" si="16"/>
        <v>0.1</v>
      </c>
      <c r="C74" s="33">
        <f t="shared" si="17"/>
        <v>0.09982491174248669</v>
      </c>
      <c r="D74" s="33">
        <f t="shared" si="18"/>
        <v>0.00017508825751332002</v>
      </c>
      <c r="E74" s="33">
        <f t="shared" si="19"/>
        <v>0.19982491174248668</v>
      </c>
      <c r="F74" s="29">
        <f ca="1" t="shared" si="14"/>
        <v>-1</v>
      </c>
      <c r="G74" s="31">
        <f>(A74+SUM($F$7:F74))/2</f>
        <v>6</v>
      </c>
      <c r="H74" s="30">
        <f t="shared" si="15"/>
        <v>0.08823529411764706</v>
      </c>
      <c r="I74" s="32">
        <f t="shared" si="20"/>
        <v>2</v>
      </c>
      <c r="J74" s="33">
        <f t="shared" si="21"/>
        <v>0.029411764705882353</v>
      </c>
      <c r="K74" s="30">
        <f t="shared" si="22"/>
        <v>0.05882352941176471</v>
      </c>
      <c r="L74" s="32">
        <f t="shared" si="23"/>
        <v>11</v>
      </c>
      <c r="M74" s="33">
        <f t="shared" si="24"/>
        <v>0.16176470588235295</v>
      </c>
      <c r="N74" s="30">
        <f t="shared" si="25"/>
        <v>0.07352941176470588</v>
      </c>
    </row>
    <row r="75" spans="1:14" ht="12.75">
      <c r="A75" s="28">
        <f t="shared" si="13"/>
        <v>69</v>
      </c>
      <c r="B75" s="52">
        <f t="shared" si="16"/>
        <v>0.1</v>
      </c>
      <c r="C75" s="33">
        <f t="shared" si="17"/>
        <v>0.09909890274907532</v>
      </c>
      <c r="D75" s="33">
        <f t="shared" si="18"/>
        <v>0.0009010972509246873</v>
      </c>
      <c r="E75" s="33">
        <f t="shared" si="19"/>
        <v>0.19909890274907532</v>
      </c>
      <c r="F75" s="29">
        <f ca="1" t="shared" si="14"/>
        <v>-1</v>
      </c>
      <c r="G75" s="31">
        <f>(A75+SUM($F$7:F75))/2</f>
        <v>6</v>
      </c>
      <c r="H75" s="30">
        <f t="shared" si="15"/>
        <v>0.08695652173913043</v>
      </c>
      <c r="I75" s="32">
        <f t="shared" si="20"/>
        <v>2</v>
      </c>
      <c r="J75" s="33">
        <f t="shared" si="21"/>
        <v>0.028985507246376812</v>
      </c>
      <c r="K75" s="30">
        <f t="shared" si="22"/>
        <v>0.05797101449275362</v>
      </c>
      <c r="L75" s="32">
        <f t="shared" si="23"/>
        <v>11</v>
      </c>
      <c r="M75" s="33">
        <f t="shared" si="24"/>
        <v>0.15942028985507245</v>
      </c>
      <c r="N75" s="30">
        <f t="shared" si="25"/>
        <v>0.07246376811594202</v>
      </c>
    </row>
    <row r="76" spans="1:14" ht="12.75">
      <c r="A76" s="28">
        <f t="shared" si="13"/>
        <v>70</v>
      </c>
      <c r="B76" s="52">
        <f t="shared" si="16"/>
        <v>0.1</v>
      </c>
      <c r="C76" s="33">
        <f t="shared" si="17"/>
        <v>0.09838850719025481</v>
      </c>
      <c r="D76" s="33">
        <f t="shared" si="18"/>
        <v>0.0016114928097451936</v>
      </c>
      <c r="E76" s="33">
        <f t="shared" si="19"/>
        <v>0.1983885071902548</v>
      </c>
      <c r="F76" s="29">
        <f ca="1" t="shared" si="14"/>
        <v>-1</v>
      </c>
      <c r="G76" s="31">
        <f>(A76+SUM($F$7:F76))/2</f>
        <v>6</v>
      </c>
      <c r="H76" s="30">
        <f t="shared" si="15"/>
        <v>0.08571428571428572</v>
      </c>
      <c r="I76" s="32">
        <f t="shared" si="20"/>
        <v>2</v>
      </c>
      <c r="J76" s="33">
        <f t="shared" si="21"/>
        <v>0.02857142857142857</v>
      </c>
      <c r="K76" s="30">
        <f t="shared" si="22"/>
        <v>0.05714285714285715</v>
      </c>
      <c r="L76" s="32">
        <f t="shared" si="23"/>
        <v>11</v>
      </c>
      <c r="M76" s="33">
        <f t="shared" si="24"/>
        <v>0.15714285714285714</v>
      </c>
      <c r="N76" s="30">
        <f t="shared" si="25"/>
        <v>0.07142857142857142</v>
      </c>
    </row>
    <row r="77" spans="1:14" ht="12.75">
      <c r="A77" s="28">
        <f t="shared" si="13"/>
        <v>71</v>
      </c>
      <c r="B77" s="52">
        <f t="shared" si="16"/>
        <v>0.1</v>
      </c>
      <c r="C77" s="33">
        <f t="shared" si="17"/>
        <v>0.0976931733381898</v>
      </c>
      <c r="D77" s="33">
        <f t="shared" si="18"/>
        <v>0.002306826661810202</v>
      </c>
      <c r="E77" s="33">
        <f t="shared" si="19"/>
        <v>0.1976931733381898</v>
      </c>
      <c r="F77" s="29">
        <f ca="1" t="shared" si="14"/>
        <v>-1</v>
      </c>
      <c r="G77" s="31">
        <f>(A77+SUM($F$7:F77))/2</f>
        <v>6</v>
      </c>
      <c r="H77" s="30">
        <f t="shared" si="15"/>
        <v>0.08450704225352113</v>
      </c>
      <c r="I77" s="32">
        <f t="shared" si="20"/>
        <v>2</v>
      </c>
      <c r="J77" s="33">
        <f t="shared" si="21"/>
        <v>0.028169014084507043</v>
      </c>
      <c r="K77" s="30">
        <f t="shared" si="22"/>
        <v>0.05633802816901408</v>
      </c>
      <c r="L77" s="32">
        <f t="shared" si="23"/>
        <v>11</v>
      </c>
      <c r="M77" s="33">
        <f t="shared" si="24"/>
        <v>0.15492957746478872</v>
      </c>
      <c r="N77" s="30">
        <f t="shared" si="25"/>
        <v>0.0704225352112676</v>
      </c>
    </row>
    <row r="78" spans="1:14" ht="12.75">
      <c r="A78" s="28">
        <f t="shared" si="13"/>
        <v>72</v>
      </c>
      <c r="B78" s="52">
        <f t="shared" si="16"/>
        <v>0.1</v>
      </c>
      <c r="C78" s="33">
        <f t="shared" si="17"/>
        <v>0.09701237637960296</v>
      </c>
      <c r="D78" s="33">
        <f t="shared" si="18"/>
        <v>0.002987623620397048</v>
      </c>
      <c r="E78" s="33">
        <f t="shared" si="19"/>
        <v>0.19701237637960295</v>
      </c>
      <c r="F78" s="29">
        <f ca="1" t="shared" si="14"/>
        <v>-1</v>
      </c>
      <c r="G78" s="31">
        <f>(A78+SUM($F$7:F78))/2</f>
        <v>6</v>
      </c>
      <c r="H78" s="30">
        <f t="shared" si="15"/>
        <v>0.08333333333333333</v>
      </c>
      <c r="I78" s="32">
        <f t="shared" si="20"/>
        <v>2</v>
      </c>
      <c r="J78" s="33">
        <f t="shared" si="21"/>
        <v>0.027777777777777776</v>
      </c>
      <c r="K78" s="30">
        <f t="shared" si="22"/>
        <v>0.05555555555555555</v>
      </c>
      <c r="L78" s="32">
        <f t="shared" si="23"/>
        <v>11</v>
      </c>
      <c r="M78" s="33">
        <f t="shared" si="24"/>
        <v>0.1527777777777778</v>
      </c>
      <c r="N78" s="30">
        <f t="shared" si="25"/>
        <v>0.06944444444444446</v>
      </c>
    </row>
    <row r="79" spans="1:14" ht="12.75">
      <c r="A79" s="28">
        <f t="shared" si="13"/>
        <v>73</v>
      </c>
      <c r="B79" s="52">
        <f t="shared" si="16"/>
        <v>0.1</v>
      </c>
      <c r="C79" s="33">
        <f t="shared" si="17"/>
        <v>0.09634561675088239</v>
      </c>
      <c r="D79" s="33">
        <f t="shared" si="18"/>
        <v>0.0036543832491176126</v>
      </c>
      <c r="E79" s="33">
        <f t="shared" si="19"/>
        <v>0.1963456167508824</v>
      </c>
      <c r="F79" s="29">
        <f ca="1" t="shared" si="14"/>
        <v>1</v>
      </c>
      <c r="G79" s="31">
        <f>(A79+SUM($F$7:F79))/2</f>
        <v>7</v>
      </c>
      <c r="H79" s="30">
        <f t="shared" si="15"/>
        <v>0.0958904109589041</v>
      </c>
      <c r="I79" s="32">
        <f t="shared" si="20"/>
        <v>3</v>
      </c>
      <c r="J79" s="33">
        <f t="shared" si="21"/>
        <v>0.0410958904109589</v>
      </c>
      <c r="K79" s="30">
        <f t="shared" si="22"/>
        <v>0.0547945205479452</v>
      </c>
      <c r="L79" s="32">
        <f t="shared" si="23"/>
        <v>12</v>
      </c>
      <c r="M79" s="33">
        <f t="shared" si="24"/>
        <v>0.1643835616438356</v>
      </c>
      <c r="N79" s="30">
        <f t="shared" si="25"/>
        <v>0.0684931506849315</v>
      </c>
    </row>
    <row r="80" spans="1:14" ht="12.75">
      <c r="A80" s="28">
        <f t="shared" si="13"/>
        <v>74</v>
      </c>
      <c r="B80" s="52">
        <f t="shared" si="16"/>
        <v>0.1</v>
      </c>
      <c r="C80" s="33">
        <f t="shared" si="17"/>
        <v>0.09569241859735733</v>
      </c>
      <c r="D80" s="33">
        <f t="shared" si="18"/>
        <v>0.004307581402642674</v>
      </c>
      <c r="E80" s="33">
        <f t="shared" si="19"/>
        <v>0.19569241859735734</v>
      </c>
      <c r="F80" s="29">
        <f ca="1" t="shared" si="14"/>
        <v>-1</v>
      </c>
      <c r="G80" s="31">
        <f>(A80+SUM($F$7:F80))/2</f>
        <v>7</v>
      </c>
      <c r="H80" s="30">
        <f t="shared" si="15"/>
        <v>0.0945945945945946</v>
      </c>
      <c r="I80" s="32">
        <f t="shared" si="20"/>
        <v>3</v>
      </c>
      <c r="J80" s="33">
        <f t="shared" si="21"/>
        <v>0.04054054054054054</v>
      </c>
      <c r="K80" s="30">
        <f t="shared" si="22"/>
        <v>0.05405405405405406</v>
      </c>
      <c r="L80" s="32">
        <f t="shared" si="23"/>
        <v>12</v>
      </c>
      <c r="M80" s="33">
        <f t="shared" si="24"/>
        <v>0.16216216216216217</v>
      </c>
      <c r="N80" s="30">
        <f t="shared" si="25"/>
        <v>0.06756756756756757</v>
      </c>
    </row>
    <row r="81" spans="1:14" ht="12.75">
      <c r="A81" s="28">
        <f t="shared" si="13"/>
        <v>75</v>
      </c>
      <c r="B81" s="52">
        <f t="shared" si="16"/>
        <v>0.1</v>
      </c>
      <c r="C81" s="33">
        <f t="shared" si="17"/>
        <v>0.0950523283459434</v>
      </c>
      <c r="D81" s="33">
        <f t="shared" si="18"/>
        <v>0.004947671654056601</v>
      </c>
      <c r="E81" s="33">
        <f t="shared" si="19"/>
        <v>0.1950523283459434</v>
      </c>
      <c r="F81" s="29">
        <f ca="1" t="shared" si="14"/>
        <v>-1</v>
      </c>
      <c r="G81" s="31">
        <f>(A81+SUM($F$7:F81))/2</f>
        <v>7</v>
      </c>
      <c r="H81" s="30">
        <f t="shared" si="15"/>
        <v>0.09333333333333334</v>
      </c>
      <c r="I81" s="32">
        <f t="shared" si="20"/>
        <v>3</v>
      </c>
      <c r="J81" s="33">
        <f t="shared" si="21"/>
        <v>0.04</v>
      </c>
      <c r="K81" s="30">
        <f t="shared" si="22"/>
        <v>0.05333333333333334</v>
      </c>
      <c r="L81" s="32">
        <f t="shared" si="23"/>
        <v>12</v>
      </c>
      <c r="M81" s="33">
        <f t="shared" si="24"/>
        <v>0.16</v>
      </c>
      <c r="N81" s="30">
        <f t="shared" si="25"/>
        <v>0.06666666666666667</v>
      </c>
    </row>
    <row r="82" spans="1:14" ht="12.75">
      <c r="A82" s="28">
        <f t="shared" si="13"/>
        <v>76</v>
      </c>
      <c r="B82" s="52">
        <f t="shared" si="16"/>
        <v>0.1</v>
      </c>
      <c r="C82" s="33">
        <f t="shared" si="17"/>
        <v>0.09442491338142966</v>
      </c>
      <c r="D82" s="33">
        <f t="shared" si="18"/>
        <v>0.005575086618570341</v>
      </c>
      <c r="E82" s="33">
        <f t="shared" si="19"/>
        <v>0.19442491338142967</v>
      </c>
      <c r="F82" s="29">
        <f ca="1" t="shared" si="14"/>
        <v>-1</v>
      </c>
      <c r="G82" s="31">
        <f>(A82+SUM($F$7:F82))/2</f>
        <v>7</v>
      </c>
      <c r="H82" s="30">
        <f t="shared" si="15"/>
        <v>0.09210526315789473</v>
      </c>
      <c r="I82" s="32">
        <f t="shared" si="20"/>
        <v>3</v>
      </c>
      <c r="J82" s="33">
        <f t="shared" si="21"/>
        <v>0.039473684210526314</v>
      </c>
      <c r="K82" s="30">
        <f t="shared" si="22"/>
        <v>0.05263157894736842</v>
      </c>
      <c r="L82" s="32">
        <f t="shared" si="23"/>
        <v>12</v>
      </c>
      <c r="M82" s="33">
        <f t="shared" si="24"/>
        <v>0.15789473684210525</v>
      </c>
      <c r="N82" s="30">
        <f t="shared" si="25"/>
        <v>0.06578947368421052</v>
      </c>
    </row>
    <row r="83" spans="1:14" ht="12.75">
      <c r="A83" s="28">
        <f t="shared" si="13"/>
        <v>77</v>
      </c>
      <c r="B83" s="52">
        <f t="shared" si="16"/>
        <v>0.1</v>
      </c>
      <c r="C83" s="33">
        <f t="shared" si="17"/>
        <v>0.09380976081762893</v>
      </c>
      <c r="D83" s="33">
        <f t="shared" si="18"/>
        <v>0.006190239182371077</v>
      </c>
      <c r="E83" s="33">
        <f t="shared" si="19"/>
        <v>0.19380976081762893</v>
      </c>
      <c r="F83" s="29">
        <f ca="1" t="shared" si="14"/>
        <v>-1</v>
      </c>
      <c r="G83" s="31">
        <f>(A83+SUM($F$7:F83))/2</f>
        <v>7</v>
      </c>
      <c r="H83" s="30">
        <f t="shared" si="15"/>
        <v>0.09090909090909091</v>
      </c>
      <c r="I83" s="32">
        <f t="shared" si="20"/>
        <v>3</v>
      </c>
      <c r="J83" s="33">
        <f t="shared" si="21"/>
        <v>0.03896103896103896</v>
      </c>
      <c r="K83" s="30">
        <f t="shared" si="22"/>
        <v>0.05194805194805195</v>
      </c>
      <c r="L83" s="32">
        <f t="shared" si="23"/>
        <v>12</v>
      </c>
      <c r="M83" s="33">
        <f t="shared" si="24"/>
        <v>0.15584415584415584</v>
      </c>
      <c r="N83" s="30">
        <f t="shared" si="25"/>
        <v>0.06493506493506493</v>
      </c>
    </row>
    <row r="84" spans="1:14" ht="12.75">
      <c r="A84" s="28">
        <f t="shared" si="13"/>
        <v>78</v>
      </c>
      <c r="B84" s="52">
        <f t="shared" si="16"/>
        <v>0.1</v>
      </c>
      <c r="C84" s="33">
        <f t="shared" si="17"/>
        <v>0.09320647635546038</v>
      </c>
      <c r="D84" s="33">
        <f t="shared" si="18"/>
        <v>0.006793523644539626</v>
      </c>
      <c r="E84" s="33">
        <f t="shared" si="19"/>
        <v>0.1932064763554604</v>
      </c>
      <c r="F84" s="29">
        <f ca="1" t="shared" si="14"/>
        <v>1</v>
      </c>
      <c r="G84" s="31">
        <f>(A84+SUM($F$7:F84))/2</f>
        <v>8</v>
      </c>
      <c r="H84" s="30">
        <f t="shared" si="15"/>
        <v>0.10256410256410256</v>
      </c>
      <c r="I84" s="32">
        <f t="shared" si="20"/>
        <v>3</v>
      </c>
      <c r="J84" s="33">
        <f t="shared" si="21"/>
        <v>0.038461538461538464</v>
      </c>
      <c r="K84" s="30">
        <f t="shared" si="22"/>
        <v>0.0641025641025641</v>
      </c>
      <c r="L84" s="32">
        <f t="shared" si="23"/>
        <v>14</v>
      </c>
      <c r="M84" s="33">
        <f t="shared" si="24"/>
        <v>0.1794871794871795</v>
      </c>
      <c r="N84" s="30">
        <f t="shared" si="25"/>
        <v>0.07692307692307693</v>
      </c>
    </row>
    <row r="85" spans="1:14" ht="12.75">
      <c r="A85" s="28">
        <f t="shared" si="13"/>
        <v>79</v>
      </c>
      <c r="B85" s="52">
        <f t="shared" si="16"/>
        <v>0.1</v>
      </c>
      <c r="C85" s="33">
        <f t="shared" si="17"/>
        <v>0.0926146832207888</v>
      </c>
      <c r="D85" s="33">
        <f t="shared" si="18"/>
        <v>0.007385316779211212</v>
      </c>
      <c r="E85" s="33">
        <f t="shared" si="19"/>
        <v>0.19261468322078878</v>
      </c>
      <c r="F85" s="29">
        <f ca="1" t="shared" si="14"/>
        <v>-1</v>
      </c>
      <c r="G85" s="31">
        <f>(A85+SUM($F$7:F85))/2</f>
        <v>8</v>
      </c>
      <c r="H85" s="30">
        <f t="shared" si="15"/>
        <v>0.10126582278481013</v>
      </c>
      <c r="I85" s="32">
        <f t="shared" si="20"/>
        <v>3</v>
      </c>
      <c r="J85" s="33">
        <f t="shared" si="21"/>
        <v>0.0379746835443038</v>
      </c>
      <c r="K85" s="30">
        <f t="shared" si="22"/>
        <v>0.06329113924050633</v>
      </c>
      <c r="L85" s="32">
        <f t="shared" si="23"/>
        <v>14</v>
      </c>
      <c r="M85" s="33">
        <f t="shared" si="24"/>
        <v>0.17721518987341772</v>
      </c>
      <c r="N85" s="30">
        <f t="shared" si="25"/>
        <v>0.0759493670886076</v>
      </c>
    </row>
    <row r="86" spans="1:14" ht="12.75">
      <c r="A86" s="28">
        <f t="shared" si="13"/>
        <v>80</v>
      </c>
      <c r="B86" s="52">
        <f t="shared" si="16"/>
        <v>0.1</v>
      </c>
      <c r="C86" s="33">
        <f t="shared" si="17"/>
        <v>0.0920340211755195</v>
      </c>
      <c r="D86" s="33">
        <f t="shared" si="18"/>
        <v>0.00796597882448051</v>
      </c>
      <c r="E86" s="33">
        <f t="shared" si="19"/>
        <v>0.1920340211755195</v>
      </c>
      <c r="F86" s="29">
        <f ca="1" t="shared" si="14"/>
        <v>-1</v>
      </c>
      <c r="G86" s="31">
        <f>(A86+SUM($F$7:F86))/2</f>
        <v>8</v>
      </c>
      <c r="H86" s="30">
        <f t="shared" si="15"/>
        <v>0.1</v>
      </c>
      <c r="I86" s="32">
        <f t="shared" si="20"/>
        <v>3</v>
      </c>
      <c r="J86" s="33">
        <f t="shared" si="21"/>
        <v>0.0375</v>
      </c>
      <c r="K86" s="30">
        <f t="shared" si="22"/>
        <v>0.0625</v>
      </c>
      <c r="L86" s="32">
        <f t="shared" si="23"/>
        <v>14</v>
      </c>
      <c r="M86" s="33">
        <f t="shared" si="24"/>
        <v>0.175</v>
      </c>
      <c r="N86" s="30">
        <f t="shared" si="25"/>
        <v>0.07499999999999998</v>
      </c>
    </row>
    <row r="87" spans="1:14" ht="12.75">
      <c r="A87" s="28">
        <f t="shared" si="13"/>
        <v>81</v>
      </c>
      <c r="B87" s="52">
        <f t="shared" si="16"/>
        <v>0.1</v>
      </c>
      <c r="C87" s="33">
        <f t="shared" si="17"/>
        <v>0.09146414559605186</v>
      </c>
      <c r="D87" s="33">
        <f t="shared" si="18"/>
        <v>0.008535854403948148</v>
      </c>
      <c r="E87" s="33">
        <f t="shared" si="19"/>
        <v>0.19146414559605185</v>
      </c>
      <c r="F87" s="29">
        <f ca="1" t="shared" si="14"/>
        <v>-1</v>
      </c>
      <c r="G87" s="31">
        <f>(A87+SUM($F$7:F87))/2</f>
        <v>8</v>
      </c>
      <c r="H87" s="30">
        <f t="shared" si="15"/>
        <v>0.09876543209876543</v>
      </c>
      <c r="I87" s="32">
        <f t="shared" si="20"/>
        <v>3</v>
      </c>
      <c r="J87" s="33">
        <f t="shared" si="21"/>
        <v>0.037037037037037035</v>
      </c>
      <c r="K87" s="30">
        <f t="shared" si="22"/>
        <v>0.06172839506172839</v>
      </c>
      <c r="L87" s="32">
        <f t="shared" si="23"/>
        <v>14</v>
      </c>
      <c r="M87" s="33">
        <f t="shared" si="24"/>
        <v>0.1728395061728395</v>
      </c>
      <c r="N87" s="30">
        <f t="shared" si="25"/>
        <v>0.07407407407407407</v>
      </c>
    </row>
    <row r="88" spans="1:14" ht="12.75">
      <c r="A88" s="28">
        <f t="shared" si="13"/>
        <v>82</v>
      </c>
      <c r="B88" s="52">
        <f t="shared" si="16"/>
        <v>0.1</v>
      </c>
      <c r="C88" s="33">
        <f t="shared" si="17"/>
        <v>0.09090472661373565</v>
      </c>
      <c r="D88" s="33">
        <f t="shared" si="18"/>
        <v>0.009095273386264355</v>
      </c>
      <c r="E88" s="33">
        <f t="shared" si="19"/>
        <v>0.19090472661373564</v>
      </c>
      <c r="F88" s="29">
        <f ca="1" t="shared" si="14"/>
        <v>-1</v>
      </c>
      <c r="G88" s="31">
        <f>(A88+SUM($F$7:F88))/2</f>
        <v>8</v>
      </c>
      <c r="H88" s="30">
        <f t="shared" si="15"/>
        <v>0.0975609756097561</v>
      </c>
      <c r="I88" s="32">
        <f t="shared" si="20"/>
        <v>3</v>
      </c>
      <c r="J88" s="33">
        <f t="shared" si="21"/>
        <v>0.036585365853658534</v>
      </c>
      <c r="K88" s="30">
        <f t="shared" si="22"/>
        <v>0.06097560975609757</v>
      </c>
      <c r="L88" s="32">
        <f t="shared" si="23"/>
        <v>14</v>
      </c>
      <c r="M88" s="33">
        <f t="shared" si="24"/>
        <v>0.17073170731707318</v>
      </c>
      <c r="N88" s="30">
        <f t="shared" si="25"/>
        <v>0.07317073170731708</v>
      </c>
    </row>
    <row r="89" spans="1:14" ht="12.75">
      <c r="A89" s="28">
        <f t="shared" si="13"/>
        <v>83</v>
      </c>
      <c r="B89" s="52">
        <f t="shared" si="16"/>
        <v>0.1</v>
      </c>
      <c r="C89" s="33">
        <f t="shared" si="17"/>
        <v>0.09035544831245934</v>
      </c>
      <c r="D89" s="33">
        <f t="shared" si="18"/>
        <v>0.009644551687540664</v>
      </c>
      <c r="E89" s="33">
        <f t="shared" si="19"/>
        <v>0.19035544831245935</v>
      </c>
      <c r="F89" s="29">
        <f ca="1" t="shared" si="14"/>
        <v>-1</v>
      </c>
      <c r="G89" s="31">
        <f>(A89+SUM($F$7:F89))/2</f>
        <v>8</v>
      </c>
      <c r="H89" s="30">
        <f t="shared" si="15"/>
        <v>0.0963855421686747</v>
      </c>
      <c r="I89" s="32">
        <f t="shared" si="20"/>
        <v>3</v>
      </c>
      <c r="J89" s="33">
        <f t="shared" si="21"/>
        <v>0.03614457831325301</v>
      </c>
      <c r="K89" s="30">
        <f t="shared" si="22"/>
        <v>0.06024096385542169</v>
      </c>
      <c r="L89" s="32">
        <f t="shared" si="23"/>
        <v>14</v>
      </c>
      <c r="M89" s="33">
        <f t="shared" si="24"/>
        <v>0.1686746987951807</v>
      </c>
      <c r="N89" s="30">
        <f t="shared" si="25"/>
        <v>0.07228915662650601</v>
      </c>
    </row>
    <row r="90" spans="1:14" ht="12.75">
      <c r="A90" s="28">
        <f t="shared" si="13"/>
        <v>84</v>
      </c>
      <c r="B90" s="52">
        <f t="shared" si="16"/>
        <v>0.1</v>
      </c>
      <c r="C90" s="33">
        <f t="shared" si="17"/>
        <v>0.08981600797893631</v>
      </c>
      <c r="D90" s="33">
        <f t="shared" si="18"/>
        <v>0.010183992021063695</v>
      </c>
      <c r="E90" s="33">
        <f t="shared" si="19"/>
        <v>0.18981600797893633</v>
      </c>
      <c r="F90" s="29">
        <f ca="1" t="shared" si="14"/>
        <v>-1</v>
      </c>
      <c r="G90" s="31">
        <f>(A90+SUM($F$7:F90))/2</f>
        <v>8</v>
      </c>
      <c r="H90" s="30">
        <f t="shared" si="15"/>
        <v>0.09523809523809523</v>
      </c>
      <c r="I90" s="32">
        <f t="shared" si="20"/>
        <v>3</v>
      </c>
      <c r="J90" s="33">
        <f t="shared" si="21"/>
        <v>0.03571428571428571</v>
      </c>
      <c r="K90" s="30">
        <f t="shared" si="22"/>
        <v>0.05952380952380952</v>
      </c>
      <c r="L90" s="32">
        <f t="shared" si="23"/>
        <v>14</v>
      </c>
      <c r="M90" s="33">
        <f t="shared" si="24"/>
        <v>0.16666666666666666</v>
      </c>
      <c r="N90" s="30">
        <f t="shared" si="25"/>
        <v>0.07142857142857142</v>
      </c>
    </row>
    <row r="91" spans="1:14" ht="12.75">
      <c r="A91" s="28">
        <f aca="true" t="shared" si="26" ref="A91:A104">A90+1</f>
        <v>85</v>
      </c>
      <c r="B91" s="52">
        <f t="shared" si="16"/>
        <v>0.1</v>
      </c>
      <c r="C91" s="33">
        <f t="shared" si="17"/>
        <v>0.0892861154016469</v>
      </c>
      <c r="D91" s="33">
        <f t="shared" si="18"/>
        <v>0.01071388459835311</v>
      </c>
      <c r="E91" s="33">
        <f t="shared" si="19"/>
        <v>0.18928611540164691</v>
      </c>
      <c r="F91" s="29">
        <f ca="1" t="shared" si="14"/>
        <v>-1</v>
      </c>
      <c r="G91" s="31">
        <f>(A91+SUM($F$7:F91))/2</f>
        <v>8</v>
      </c>
      <c r="H91" s="30">
        <f t="shared" si="15"/>
        <v>0.09411764705882353</v>
      </c>
      <c r="I91" s="32">
        <f t="shared" si="20"/>
        <v>3</v>
      </c>
      <c r="J91" s="33">
        <f t="shared" si="21"/>
        <v>0.03529411764705882</v>
      </c>
      <c r="K91" s="30">
        <f t="shared" si="22"/>
        <v>0.058823529411764705</v>
      </c>
      <c r="L91" s="32">
        <f t="shared" si="23"/>
        <v>14</v>
      </c>
      <c r="M91" s="33">
        <f t="shared" si="24"/>
        <v>0.16470588235294117</v>
      </c>
      <c r="N91" s="30">
        <f t="shared" si="25"/>
        <v>0.07058823529411765</v>
      </c>
    </row>
    <row r="92" spans="1:14" ht="12.75">
      <c r="A92" s="28">
        <f t="shared" si="26"/>
        <v>86</v>
      </c>
      <c r="B92" s="52">
        <f t="shared" si="16"/>
        <v>0.1</v>
      </c>
      <c r="C92" s="33">
        <f t="shared" si="17"/>
        <v>0.08876549221474797</v>
      </c>
      <c r="D92" s="33">
        <f t="shared" si="18"/>
        <v>0.011234507785252035</v>
      </c>
      <c r="E92" s="33">
        <f t="shared" si="19"/>
        <v>0.18876549221474798</v>
      </c>
      <c r="F92" s="29">
        <f ca="1" t="shared" si="14"/>
        <v>-1</v>
      </c>
      <c r="G92" s="31">
        <f>(A92+SUM($F$7:F92))/2</f>
        <v>8</v>
      </c>
      <c r="H92" s="30">
        <f t="shared" si="15"/>
        <v>0.09302325581395349</v>
      </c>
      <c r="I92" s="32">
        <f t="shared" si="20"/>
        <v>3</v>
      </c>
      <c r="J92" s="33">
        <f t="shared" si="21"/>
        <v>0.03488372093023256</v>
      </c>
      <c r="K92" s="30">
        <f t="shared" si="22"/>
        <v>0.05813953488372093</v>
      </c>
      <c r="L92" s="32">
        <f t="shared" si="23"/>
        <v>14</v>
      </c>
      <c r="M92" s="33">
        <f t="shared" si="24"/>
        <v>0.16279069767441862</v>
      </c>
      <c r="N92" s="30">
        <f t="shared" si="25"/>
        <v>0.06976744186046513</v>
      </c>
    </row>
    <row r="93" spans="1:14" ht="12.75">
      <c r="A93" s="28">
        <f t="shared" si="26"/>
        <v>87</v>
      </c>
      <c r="B93" s="52">
        <f t="shared" si="16"/>
        <v>0.1</v>
      </c>
      <c r="C93" s="33">
        <f t="shared" si="17"/>
        <v>0.08825387128358064</v>
      </c>
      <c r="D93" s="33">
        <f t="shared" si="18"/>
        <v>0.011746128716419363</v>
      </c>
      <c r="E93" s="33">
        <f t="shared" si="19"/>
        <v>0.18825387128358065</v>
      </c>
      <c r="F93" s="29">
        <f ca="1" t="shared" si="14"/>
        <v>-1</v>
      </c>
      <c r="G93" s="31">
        <f>(A93+SUM($F$7:F93))/2</f>
        <v>8</v>
      </c>
      <c r="H93" s="30">
        <f t="shared" si="15"/>
        <v>0.09195402298850575</v>
      </c>
      <c r="I93" s="32">
        <f t="shared" si="20"/>
        <v>3</v>
      </c>
      <c r="J93" s="33">
        <f t="shared" si="21"/>
        <v>0.034482758620689655</v>
      </c>
      <c r="K93" s="30">
        <f t="shared" si="22"/>
        <v>0.05747126436781609</v>
      </c>
      <c r="L93" s="32">
        <f t="shared" si="23"/>
        <v>14</v>
      </c>
      <c r="M93" s="33">
        <f t="shared" si="24"/>
        <v>0.16091954022988506</v>
      </c>
      <c r="N93" s="30">
        <f t="shared" si="25"/>
        <v>0.06896551724137931</v>
      </c>
    </row>
    <row r="94" spans="1:14" ht="12.75">
      <c r="A94" s="28">
        <f t="shared" si="26"/>
        <v>88</v>
      </c>
      <c r="B94" s="52">
        <f t="shared" si="16"/>
        <v>0.1</v>
      </c>
      <c r="C94" s="33">
        <f t="shared" si="17"/>
        <v>0.08775099612869448</v>
      </c>
      <c r="D94" s="33">
        <f t="shared" si="18"/>
        <v>0.012249003871305522</v>
      </c>
      <c r="E94" s="33">
        <f t="shared" si="19"/>
        <v>0.1877509961286945</v>
      </c>
      <c r="F94" s="29">
        <f ca="1" t="shared" si="14"/>
        <v>-1</v>
      </c>
      <c r="G94" s="31">
        <f>(A94+SUM($F$7:F94))/2</f>
        <v>8</v>
      </c>
      <c r="H94" s="30">
        <f t="shared" si="15"/>
        <v>0.09090909090909091</v>
      </c>
      <c r="I94" s="32">
        <f t="shared" si="20"/>
        <v>3</v>
      </c>
      <c r="J94" s="33">
        <f t="shared" si="21"/>
        <v>0.03409090909090909</v>
      </c>
      <c r="K94" s="30">
        <f t="shared" si="22"/>
        <v>0.05681818181818182</v>
      </c>
      <c r="L94" s="32">
        <f t="shared" si="23"/>
        <v>14</v>
      </c>
      <c r="M94" s="33">
        <f t="shared" si="24"/>
        <v>0.1590909090909091</v>
      </c>
      <c r="N94" s="30">
        <f t="shared" si="25"/>
        <v>0.06818181818181818</v>
      </c>
    </row>
    <row r="95" spans="1:14" ht="12.75">
      <c r="A95" s="28">
        <f t="shared" si="26"/>
        <v>89</v>
      </c>
      <c r="B95" s="52">
        <f t="shared" si="16"/>
        <v>0.1</v>
      </c>
      <c r="C95" s="33">
        <f t="shared" si="17"/>
        <v>0.08725662038556721</v>
      </c>
      <c r="D95" s="33">
        <f t="shared" si="18"/>
        <v>0.012743379614432795</v>
      </c>
      <c r="E95" s="33">
        <f t="shared" si="19"/>
        <v>0.18725662038556723</v>
      </c>
      <c r="F95" s="29">
        <f ca="1" t="shared" si="14"/>
        <v>-1</v>
      </c>
      <c r="G95" s="31">
        <f>(A95+SUM($F$7:F95))/2</f>
        <v>8</v>
      </c>
      <c r="H95" s="30">
        <f t="shared" si="15"/>
        <v>0.0898876404494382</v>
      </c>
      <c r="I95" s="32">
        <f t="shared" si="20"/>
        <v>3</v>
      </c>
      <c r="J95" s="33">
        <f t="shared" si="21"/>
        <v>0.033707865168539325</v>
      </c>
      <c r="K95" s="30">
        <f t="shared" si="22"/>
        <v>0.056179775280898875</v>
      </c>
      <c r="L95" s="32">
        <f t="shared" si="23"/>
        <v>14</v>
      </c>
      <c r="M95" s="33">
        <f t="shared" si="24"/>
        <v>0.15730337078651685</v>
      </c>
      <c r="N95" s="30">
        <f t="shared" si="25"/>
        <v>0.06741573033707865</v>
      </c>
    </row>
    <row r="96" spans="1:14" ht="12.75">
      <c r="A96" s="28">
        <f t="shared" si="26"/>
        <v>90</v>
      </c>
      <c r="B96" s="52">
        <f t="shared" si="16"/>
        <v>0.1</v>
      </c>
      <c r="C96" s="33">
        <f t="shared" si="17"/>
        <v>0.08677050729743485</v>
      </c>
      <c r="D96" s="33">
        <f t="shared" si="18"/>
        <v>0.013229492702565154</v>
      </c>
      <c r="E96" s="33">
        <f t="shared" si="19"/>
        <v>0.18677050729743486</v>
      </c>
      <c r="F96" s="29">
        <f ca="1" t="shared" si="14"/>
        <v>-1</v>
      </c>
      <c r="G96" s="31">
        <f>(A96+SUM($F$7:F96))/2</f>
        <v>8</v>
      </c>
      <c r="H96" s="30">
        <f t="shared" si="15"/>
        <v>0.08888888888888889</v>
      </c>
      <c r="I96" s="32">
        <f t="shared" si="20"/>
        <v>3</v>
      </c>
      <c r="J96" s="33">
        <f t="shared" si="21"/>
        <v>0.03333333333333333</v>
      </c>
      <c r="K96" s="30">
        <f t="shared" si="22"/>
        <v>0.05555555555555556</v>
      </c>
      <c r="L96" s="32">
        <f t="shared" si="23"/>
        <v>14</v>
      </c>
      <c r="M96" s="33">
        <f t="shared" si="24"/>
        <v>0.15555555555555556</v>
      </c>
      <c r="N96" s="30">
        <f t="shared" si="25"/>
        <v>0.06666666666666667</v>
      </c>
    </row>
    <row r="97" spans="1:14" ht="12.75">
      <c r="A97" s="28">
        <f t="shared" si="26"/>
        <v>91</v>
      </c>
      <c r="B97" s="52">
        <f t="shared" si="16"/>
        <v>0.1</v>
      </c>
      <c r="C97" s="33">
        <f t="shared" si="17"/>
        <v>0.08629242923886028</v>
      </c>
      <c r="D97" s="33">
        <f t="shared" si="18"/>
        <v>0.013707570761139723</v>
      </c>
      <c r="E97" s="33">
        <f t="shared" si="19"/>
        <v>0.1862924292388603</v>
      </c>
      <c r="F97" s="29">
        <f ca="1" t="shared" si="14"/>
        <v>-1</v>
      </c>
      <c r="G97" s="31">
        <f>(A97+SUM($F$7:F97))/2</f>
        <v>8</v>
      </c>
      <c r="H97" s="30">
        <f t="shared" si="15"/>
        <v>0.08791208791208792</v>
      </c>
      <c r="I97" s="32">
        <f t="shared" si="20"/>
        <v>3</v>
      </c>
      <c r="J97" s="33">
        <f t="shared" si="21"/>
        <v>0.03296703296703297</v>
      </c>
      <c r="K97" s="30">
        <f t="shared" si="22"/>
        <v>0.05494505494505495</v>
      </c>
      <c r="L97" s="32">
        <f t="shared" si="23"/>
        <v>14</v>
      </c>
      <c r="M97" s="33">
        <f t="shared" si="24"/>
        <v>0.15384615384615385</v>
      </c>
      <c r="N97" s="30">
        <f t="shared" si="25"/>
        <v>0.06593406593406594</v>
      </c>
    </row>
    <row r="98" spans="1:14" ht="12.75">
      <c r="A98" s="28">
        <f t="shared" si="26"/>
        <v>92</v>
      </c>
      <c r="B98" s="52">
        <f t="shared" si="16"/>
        <v>0.1</v>
      </c>
      <c r="C98" s="33">
        <f t="shared" si="17"/>
        <v>0.08582216726786278</v>
      </c>
      <c r="D98" s="33">
        <f t="shared" si="18"/>
        <v>0.014177832732137227</v>
      </c>
      <c r="E98" s="33">
        <f t="shared" si="19"/>
        <v>0.18582216726786277</v>
      </c>
      <c r="F98" s="29">
        <f ca="1" t="shared" si="14"/>
        <v>-1</v>
      </c>
      <c r="G98" s="31">
        <f>(A98+SUM($F$7:F98))/2</f>
        <v>8</v>
      </c>
      <c r="H98" s="30">
        <f t="shared" si="15"/>
        <v>0.08695652173913043</v>
      </c>
      <c r="I98" s="32">
        <f t="shared" si="20"/>
        <v>3</v>
      </c>
      <c r="J98" s="33">
        <f t="shared" si="21"/>
        <v>0.03260869565217391</v>
      </c>
      <c r="K98" s="30">
        <f t="shared" si="22"/>
        <v>0.05434782608695652</v>
      </c>
      <c r="L98" s="32">
        <f t="shared" si="23"/>
        <v>14</v>
      </c>
      <c r="M98" s="33">
        <f t="shared" si="24"/>
        <v>0.15217391304347827</v>
      </c>
      <c r="N98" s="30">
        <f t="shared" si="25"/>
        <v>0.06521739130434784</v>
      </c>
    </row>
    <row r="99" spans="1:14" ht="12.75">
      <c r="A99" s="28">
        <f t="shared" si="26"/>
        <v>93</v>
      </c>
      <c r="B99" s="52">
        <f t="shared" si="16"/>
        <v>0.1</v>
      </c>
      <c r="C99" s="33">
        <f t="shared" si="17"/>
        <v>0.0853595107046067</v>
      </c>
      <c r="D99" s="33">
        <f t="shared" si="18"/>
        <v>0.0146404892953933</v>
      </c>
      <c r="E99" s="33">
        <f t="shared" si="19"/>
        <v>0.1853595107046067</v>
      </c>
      <c r="F99" s="29">
        <f ca="1" t="shared" si="14"/>
        <v>-1</v>
      </c>
      <c r="G99" s="31">
        <f>(A99+SUM($F$7:F99))/2</f>
        <v>8</v>
      </c>
      <c r="H99" s="30">
        <f t="shared" si="15"/>
        <v>0.08602150537634409</v>
      </c>
      <c r="I99" s="32">
        <f t="shared" si="20"/>
        <v>3</v>
      </c>
      <c r="J99" s="33">
        <f t="shared" si="21"/>
        <v>0.03225806451612903</v>
      </c>
      <c r="K99" s="30">
        <f t="shared" si="22"/>
        <v>0.05376344086021506</v>
      </c>
      <c r="L99" s="32">
        <f t="shared" si="23"/>
        <v>14</v>
      </c>
      <c r="M99" s="33">
        <f t="shared" si="24"/>
        <v>0.15053763440860216</v>
      </c>
      <c r="N99" s="30">
        <f t="shared" si="25"/>
        <v>0.06451612903225806</v>
      </c>
    </row>
    <row r="100" spans="1:14" ht="12.75">
      <c r="A100" s="28">
        <f t="shared" si="26"/>
        <v>94</v>
      </c>
      <c r="B100" s="52">
        <f t="shared" si="16"/>
        <v>0.1</v>
      </c>
      <c r="C100" s="33">
        <f t="shared" si="17"/>
        <v>0.08490425673480799</v>
      </c>
      <c r="D100" s="33">
        <f t="shared" si="18"/>
        <v>0.015095743265192016</v>
      </c>
      <c r="E100" s="33">
        <f t="shared" si="19"/>
        <v>0.18490425673480798</v>
      </c>
      <c r="F100" s="29">
        <f ca="1" t="shared" si="14"/>
        <v>-1</v>
      </c>
      <c r="G100" s="31">
        <f>(A100+SUM($F$7:F100))/2</f>
        <v>8</v>
      </c>
      <c r="H100" s="30">
        <f t="shared" si="15"/>
        <v>0.0851063829787234</v>
      </c>
      <c r="I100" s="32">
        <f t="shared" si="20"/>
        <v>3</v>
      </c>
      <c r="J100" s="33">
        <f t="shared" si="21"/>
        <v>0.031914893617021274</v>
      </c>
      <c r="K100" s="30">
        <f t="shared" si="22"/>
        <v>0.05319148936170213</v>
      </c>
      <c r="L100" s="32">
        <f t="shared" si="23"/>
        <v>14</v>
      </c>
      <c r="M100" s="33">
        <f t="shared" si="24"/>
        <v>0.14893617021276595</v>
      </c>
      <c r="N100" s="30">
        <f t="shared" si="25"/>
        <v>0.06382978723404255</v>
      </c>
    </row>
    <row r="101" spans="1:14" ht="12.75">
      <c r="A101" s="28">
        <f t="shared" si="26"/>
        <v>95</v>
      </c>
      <c r="B101" s="52">
        <f t="shared" si="16"/>
        <v>0.1</v>
      </c>
      <c r="C101" s="33">
        <f t="shared" si="17"/>
        <v>0.08445621003616251</v>
      </c>
      <c r="D101" s="33">
        <f t="shared" si="18"/>
        <v>0.015543789963837498</v>
      </c>
      <c r="E101" s="33">
        <f t="shared" si="19"/>
        <v>0.18445621003616253</v>
      </c>
      <c r="F101" s="29">
        <f ca="1" t="shared" si="14"/>
        <v>-1</v>
      </c>
      <c r="G101" s="31">
        <f>(A101+SUM($F$7:F101))/2</f>
        <v>8</v>
      </c>
      <c r="H101" s="30">
        <f t="shared" si="15"/>
        <v>0.08421052631578947</v>
      </c>
      <c r="I101" s="32">
        <f t="shared" si="20"/>
        <v>3</v>
      </c>
      <c r="J101" s="33">
        <f t="shared" si="21"/>
        <v>0.031578947368421054</v>
      </c>
      <c r="K101" s="30">
        <f t="shared" si="22"/>
        <v>0.05263157894736842</v>
      </c>
      <c r="L101" s="32">
        <f t="shared" si="23"/>
        <v>14</v>
      </c>
      <c r="M101" s="33">
        <f t="shared" si="24"/>
        <v>0.14736842105263157</v>
      </c>
      <c r="N101" s="30">
        <f t="shared" si="25"/>
        <v>0.0631578947368421</v>
      </c>
    </row>
    <row r="102" spans="1:14" ht="12.75">
      <c r="A102" s="28">
        <f t="shared" si="26"/>
        <v>96</v>
      </c>
      <c r="B102" s="52">
        <f t="shared" si="16"/>
        <v>0.1</v>
      </c>
      <c r="C102" s="33">
        <f t="shared" si="17"/>
        <v>0.08401518242623358</v>
      </c>
      <c r="D102" s="33">
        <f t="shared" si="18"/>
        <v>0.01598481757376642</v>
      </c>
      <c r="E102" s="33">
        <f t="shared" si="19"/>
        <v>0.1840151824262336</v>
      </c>
      <c r="F102" s="29">
        <f ca="1" t="shared" si="14"/>
        <v>-1</v>
      </c>
      <c r="G102" s="31">
        <f>(A102+SUM($F$7:F102))/2</f>
        <v>8</v>
      </c>
      <c r="H102" s="30">
        <f t="shared" si="15"/>
        <v>0.08333333333333333</v>
      </c>
      <c r="I102" s="32">
        <f t="shared" si="20"/>
        <v>3</v>
      </c>
      <c r="J102" s="33">
        <f t="shared" si="21"/>
        <v>0.03125</v>
      </c>
      <c r="K102" s="30">
        <f t="shared" si="22"/>
        <v>0.05208333333333333</v>
      </c>
      <c r="L102" s="32">
        <f t="shared" si="23"/>
        <v>14</v>
      </c>
      <c r="M102" s="33">
        <f t="shared" si="24"/>
        <v>0.14583333333333334</v>
      </c>
      <c r="N102" s="30">
        <f t="shared" si="25"/>
        <v>0.06250000000000001</v>
      </c>
    </row>
    <row r="103" spans="1:14" ht="12.75">
      <c r="A103" s="28">
        <f t="shared" si="26"/>
        <v>97</v>
      </c>
      <c r="B103" s="52">
        <f t="shared" si="16"/>
        <v>0.1</v>
      </c>
      <c r="C103" s="33">
        <f t="shared" si="17"/>
        <v>0.08358099253035682</v>
      </c>
      <c r="D103" s="33">
        <f t="shared" si="18"/>
        <v>0.016419007469643185</v>
      </c>
      <c r="E103" s="33">
        <f t="shared" si="19"/>
        <v>0.1835809925303568</v>
      </c>
      <c r="F103" s="29">
        <f ca="1" t="shared" si="14"/>
        <v>-1</v>
      </c>
      <c r="G103" s="31">
        <f>(A103+SUM($F$7:F103))/2</f>
        <v>8</v>
      </c>
      <c r="H103" s="30">
        <f t="shared" si="15"/>
        <v>0.08247422680412371</v>
      </c>
      <c r="I103" s="32">
        <f t="shared" si="20"/>
        <v>3</v>
      </c>
      <c r="J103" s="33">
        <f t="shared" si="21"/>
        <v>0.030927835051546393</v>
      </c>
      <c r="K103" s="30">
        <f t="shared" si="22"/>
        <v>0.05154639175257732</v>
      </c>
      <c r="L103" s="32">
        <f t="shared" si="23"/>
        <v>14</v>
      </c>
      <c r="M103" s="33">
        <f t="shared" si="24"/>
        <v>0.14432989690721648</v>
      </c>
      <c r="N103" s="30">
        <f t="shared" si="25"/>
        <v>0.06185567010309277</v>
      </c>
    </row>
    <row r="104" spans="1:14" ht="12.75">
      <c r="A104" s="28">
        <f t="shared" si="26"/>
        <v>98</v>
      </c>
      <c r="B104" s="52">
        <f t="shared" si="16"/>
        <v>0.1</v>
      </c>
      <c r="C104" s="33">
        <f t="shared" si="17"/>
        <v>0.08315346546823109</v>
      </c>
      <c r="D104" s="33">
        <f t="shared" si="18"/>
        <v>0.016846534531768917</v>
      </c>
      <c r="E104" s="33">
        <f t="shared" si="19"/>
        <v>0.18315346546823108</v>
      </c>
      <c r="F104" s="29">
        <f ca="1" t="shared" si="14"/>
        <v>-1</v>
      </c>
      <c r="G104" s="31">
        <f>(A104+SUM($F$7:F104))/2</f>
        <v>8</v>
      </c>
      <c r="H104" s="30">
        <f t="shared" si="15"/>
        <v>0.08163265306122448</v>
      </c>
      <c r="I104" s="32">
        <f t="shared" si="20"/>
        <v>3</v>
      </c>
      <c r="J104" s="33">
        <f t="shared" si="21"/>
        <v>0.030612244897959183</v>
      </c>
      <c r="K104" s="30">
        <f t="shared" si="22"/>
        <v>0.0510204081632653</v>
      </c>
      <c r="L104" s="32">
        <f t="shared" si="23"/>
        <v>14</v>
      </c>
      <c r="M104" s="33">
        <f t="shared" si="24"/>
        <v>0.14285714285714285</v>
      </c>
      <c r="N104" s="30">
        <f t="shared" si="25"/>
        <v>0.061224489795918366</v>
      </c>
    </row>
    <row r="105" spans="1:14" ht="12.75">
      <c r="A105" s="28">
        <f aca="true" t="shared" si="27" ref="A105:A168">A104+1</f>
        <v>99</v>
      </c>
      <c r="B105" s="52">
        <f t="shared" si="16"/>
        <v>0.1</v>
      </c>
      <c r="C105" s="33">
        <f t="shared" si="17"/>
        <v>0.0827324325579658</v>
      </c>
      <c r="D105" s="33">
        <f t="shared" si="18"/>
        <v>0.017267567442034212</v>
      </c>
      <c r="E105" s="33">
        <f t="shared" si="19"/>
        <v>0.18273243255796578</v>
      </c>
      <c r="F105" s="29">
        <f ca="1" t="shared" si="14"/>
        <v>1</v>
      </c>
      <c r="G105" s="31">
        <f>(A105+SUM($F$7:F105))/2</f>
        <v>9</v>
      </c>
      <c r="H105" s="30">
        <f t="shared" si="15"/>
        <v>0.09090909090909091</v>
      </c>
      <c r="I105" s="32">
        <f t="shared" si="20"/>
        <v>4</v>
      </c>
      <c r="J105" s="33">
        <f t="shared" si="21"/>
        <v>0.04040404040404041</v>
      </c>
      <c r="K105" s="30">
        <f t="shared" si="22"/>
        <v>0.050505050505050504</v>
      </c>
      <c r="L105" s="32">
        <f t="shared" si="23"/>
        <v>15</v>
      </c>
      <c r="M105" s="33">
        <f t="shared" si="24"/>
        <v>0.15151515151515152</v>
      </c>
      <c r="N105" s="30">
        <f t="shared" si="25"/>
        <v>0.06060606060606061</v>
      </c>
    </row>
    <row r="106" spans="1:14" ht="12.75">
      <c r="A106" s="28">
        <f t="shared" si="27"/>
        <v>100</v>
      </c>
      <c r="B106" s="52">
        <f t="shared" si="16"/>
        <v>0.1</v>
      </c>
      <c r="C106" s="33">
        <f t="shared" si="17"/>
        <v>0.08231773103644667</v>
      </c>
      <c r="D106" s="33">
        <f t="shared" si="18"/>
        <v>0.017682268963553335</v>
      </c>
      <c r="E106" s="33">
        <f t="shared" si="19"/>
        <v>0.18231773103644666</v>
      </c>
      <c r="F106" s="29">
        <f ca="1" t="shared" si="14"/>
        <v>-1</v>
      </c>
      <c r="G106" s="31">
        <f>(A106+SUM($F$7:F106))/2</f>
        <v>9</v>
      </c>
      <c r="H106" s="30">
        <f t="shared" si="15"/>
        <v>0.09</v>
      </c>
      <c r="I106" s="32">
        <f t="shared" si="20"/>
        <v>4</v>
      </c>
      <c r="J106" s="33">
        <f t="shared" si="21"/>
        <v>0.04</v>
      </c>
      <c r="K106" s="30">
        <f t="shared" si="22"/>
        <v>0.049999999999999996</v>
      </c>
      <c r="L106" s="32">
        <f t="shared" si="23"/>
        <v>15</v>
      </c>
      <c r="M106" s="33">
        <f t="shared" si="24"/>
        <v>0.15</v>
      </c>
      <c r="N106" s="30">
        <f t="shared" si="25"/>
        <v>0.06</v>
      </c>
    </row>
    <row r="107" spans="1:14" ht="12.75">
      <c r="A107" s="28">
        <f t="shared" si="27"/>
        <v>101</v>
      </c>
      <c r="B107" s="52">
        <f t="shared" si="16"/>
        <v>0.1</v>
      </c>
      <c r="C107" s="33">
        <f t="shared" si="17"/>
        <v>0.08190920379496751</v>
      </c>
      <c r="D107" s="33">
        <f t="shared" si="18"/>
        <v>0.018090796205032497</v>
      </c>
      <c r="E107" s="33">
        <f t="shared" si="19"/>
        <v>0.1819092037949675</v>
      </c>
      <c r="F107" s="29">
        <f ca="1" t="shared" si="14"/>
        <v>-1</v>
      </c>
      <c r="G107" s="31">
        <f>(A107+SUM($F$7:F107))/2</f>
        <v>9</v>
      </c>
      <c r="H107" s="30">
        <f t="shared" si="15"/>
        <v>0.0891089108910891</v>
      </c>
      <c r="I107" s="32">
        <f t="shared" si="20"/>
        <v>4</v>
      </c>
      <c r="J107" s="33">
        <f t="shared" si="21"/>
        <v>0.039603960396039604</v>
      </c>
      <c r="K107" s="30">
        <f t="shared" si="22"/>
        <v>0.0495049504950495</v>
      </c>
      <c r="L107" s="32">
        <f t="shared" si="23"/>
        <v>15</v>
      </c>
      <c r="M107" s="33">
        <f t="shared" si="24"/>
        <v>0.1485148514851485</v>
      </c>
      <c r="N107" s="30">
        <f t="shared" si="25"/>
        <v>0.0594059405940594</v>
      </c>
    </row>
    <row r="108" spans="1:14" ht="12.75">
      <c r="A108" s="28">
        <f t="shared" si="27"/>
        <v>102</v>
      </c>
      <c r="B108" s="52">
        <f t="shared" si="16"/>
        <v>0.1</v>
      </c>
      <c r="C108" s="33">
        <f t="shared" si="17"/>
        <v>0.0815066991291524</v>
      </c>
      <c r="D108" s="33">
        <f t="shared" si="18"/>
        <v>0.018493300870847607</v>
      </c>
      <c r="E108" s="33">
        <f t="shared" si="19"/>
        <v>0.1815066991291524</v>
      </c>
      <c r="F108" s="29">
        <f ca="1" t="shared" si="14"/>
        <v>-1</v>
      </c>
      <c r="G108" s="31">
        <f>(A108+SUM($F$7:F108))/2</f>
        <v>9</v>
      </c>
      <c r="H108" s="30">
        <f t="shared" si="15"/>
        <v>0.08823529411764706</v>
      </c>
      <c r="I108" s="32">
        <f t="shared" si="20"/>
        <v>4</v>
      </c>
      <c r="J108" s="33">
        <f t="shared" si="21"/>
        <v>0.0392156862745098</v>
      </c>
      <c r="K108" s="30">
        <f t="shared" si="22"/>
        <v>0.04901960784313726</v>
      </c>
      <c r="L108" s="32">
        <f t="shared" si="23"/>
        <v>15</v>
      </c>
      <c r="M108" s="33">
        <f t="shared" si="24"/>
        <v>0.14705882352941177</v>
      </c>
      <c r="N108" s="30">
        <f t="shared" si="25"/>
        <v>0.058823529411764705</v>
      </c>
    </row>
    <row r="109" spans="1:14" ht="12.75">
      <c r="A109" s="28">
        <f t="shared" si="27"/>
        <v>103</v>
      </c>
      <c r="B109" s="52">
        <f t="shared" si="16"/>
        <v>0.1</v>
      </c>
      <c r="C109" s="33">
        <f t="shared" si="17"/>
        <v>0.08111007050226442</v>
      </c>
      <c r="D109" s="33">
        <f t="shared" si="18"/>
        <v>0.01888992949773559</v>
      </c>
      <c r="E109" s="33">
        <f t="shared" si="19"/>
        <v>0.1811100705022644</v>
      </c>
      <c r="F109" s="29">
        <f ca="1" t="shared" si="14"/>
        <v>-1</v>
      </c>
      <c r="G109" s="31">
        <f>(A109+SUM($F$7:F109))/2</f>
        <v>9</v>
      </c>
      <c r="H109" s="30">
        <f t="shared" si="15"/>
        <v>0.08737864077669903</v>
      </c>
      <c r="I109" s="32">
        <f t="shared" si="20"/>
        <v>4</v>
      </c>
      <c r="J109" s="33">
        <f t="shared" si="21"/>
        <v>0.038834951456310676</v>
      </c>
      <c r="K109" s="30">
        <f t="shared" si="22"/>
        <v>0.048543689320388356</v>
      </c>
      <c r="L109" s="32">
        <f t="shared" si="23"/>
        <v>15</v>
      </c>
      <c r="M109" s="33">
        <f t="shared" si="24"/>
        <v>0.14563106796116504</v>
      </c>
      <c r="N109" s="30">
        <f t="shared" si="25"/>
        <v>0.05825242718446601</v>
      </c>
    </row>
    <row r="110" spans="1:14" ht="12.75">
      <c r="A110" s="28">
        <f t="shared" si="27"/>
        <v>104</v>
      </c>
      <c r="B110" s="52">
        <f t="shared" si="16"/>
        <v>0.1</v>
      </c>
      <c r="C110" s="33">
        <f t="shared" si="17"/>
        <v>0.0807191763210623</v>
      </c>
      <c r="D110" s="33">
        <f t="shared" si="18"/>
        <v>0.0192808236789377</v>
      </c>
      <c r="E110" s="33">
        <f t="shared" si="19"/>
        <v>0.18071917632106232</v>
      </c>
      <c r="F110" s="29">
        <f ca="1" t="shared" si="14"/>
        <v>-1</v>
      </c>
      <c r="G110" s="31">
        <f>(A110+SUM($F$7:F110))/2</f>
        <v>9</v>
      </c>
      <c r="H110" s="30">
        <f t="shared" si="15"/>
        <v>0.08653846153846154</v>
      </c>
      <c r="I110" s="32">
        <f t="shared" si="20"/>
        <v>4</v>
      </c>
      <c r="J110" s="33">
        <f t="shared" si="21"/>
        <v>0.038461538461538464</v>
      </c>
      <c r="K110" s="30">
        <f t="shared" si="22"/>
        <v>0.04807692307692307</v>
      </c>
      <c r="L110" s="32">
        <f t="shared" si="23"/>
        <v>15</v>
      </c>
      <c r="M110" s="33">
        <f t="shared" si="24"/>
        <v>0.14423076923076922</v>
      </c>
      <c r="N110" s="30">
        <f t="shared" si="25"/>
        <v>0.05769230769230768</v>
      </c>
    </row>
    <row r="111" spans="1:14" ht="12.75">
      <c r="A111" s="28">
        <f t="shared" si="27"/>
        <v>105</v>
      </c>
      <c r="B111" s="52">
        <f t="shared" si="16"/>
        <v>0.1</v>
      </c>
      <c r="C111" s="33">
        <f t="shared" si="17"/>
        <v>0.08033387972342605</v>
      </c>
      <c r="D111" s="33">
        <f t="shared" si="18"/>
        <v>0.019666120276573953</v>
      </c>
      <c r="E111" s="33">
        <f t="shared" si="19"/>
        <v>0.18033387972342607</v>
      </c>
      <c r="F111" s="29">
        <f ca="1" t="shared" si="14"/>
        <v>-1</v>
      </c>
      <c r="G111" s="31">
        <f>(A111+SUM($F$7:F111))/2</f>
        <v>9</v>
      </c>
      <c r="H111" s="30">
        <f t="shared" si="15"/>
        <v>0.08571428571428572</v>
      </c>
      <c r="I111" s="32">
        <f t="shared" si="20"/>
        <v>4</v>
      </c>
      <c r="J111" s="33">
        <f t="shared" si="21"/>
        <v>0.0380952380952381</v>
      </c>
      <c r="K111" s="30">
        <f t="shared" si="22"/>
        <v>0.047619047619047616</v>
      </c>
      <c r="L111" s="32">
        <f t="shared" si="23"/>
        <v>15</v>
      </c>
      <c r="M111" s="33">
        <f t="shared" si="24"/>
        <v>0.14285714285714285</v>
      </c>
      <c r="N111" s="30">
        <f t="shared" si="25"/>
        <v>0.057142857142857134</v>
      </c>
    </row>
    <row r="112" spans="1:14" ht="12.75">
      <c r="A112" s="28">
        <f t="shared" si="27"/>
        <v>106</v>
      </c>
      <c r="B112" s="52">
        <f t="shared" si="16"/>
        <v>0.1</v>
      </c>
      <c r="C112" s="33">
        <f t="shared" si="17"/>
        <v>0.07995404837702844</v>
      </c>
      <c r="D112" s="33">
        <f t="shared" si="18"/>
        <v>0.02004595162297157</v>
      </c>
      <c r="E112" s="33">
        <f t="shared" si="19"/>
        <v>0.17995404837702844</v>
      </c>
      <c r="F112" s="29">
        <f ca="1" t="shared" si="14"/>
        <v>-1</v>
      </c>
      <c r="G112" s="31">
        <f>(A112+SUM($F$7:F112))/2</f>
        <v>9</v>
      </c>
      <c r="H112" s="30">
        <f t="shared" si="15"/>
        <v>0.08490566037735849</v>
      </c>
      <c r="I112" s="32">
        <f t="shared" si="20"/>
        <v>4</v>
      </c>
      <c r="J112" s="33">
        <f t="shared" si="21"/>
        <v>0.03773584905660377</v>
      </c>
      <c r="K112" s="30">
        <f t="shared" si="22"/>
        <v>0.04716981132075471</v>
      </c>
      <c r="L112" s="32">
        <f t="shared" si="23"/>
        <v>15</v>
      </c>
      <c r="M112" s="33">
        <f t="shared" si="24"/>
        <v>0.14150943396226415</v>
      </c>
      <c r="N112" s="30">
        <f t="shared" si="25"/>
        <v>0.05660377358490566</v>
      </c>
    </row>
    <row r="113" spans="1:14" ht="12.75">
      <c r="A113" s="28">
        <f t="shared" si="27"/>
        <v>107</v>
      </c>
      <c r="B113" s="52">
        <f t="shared" si="16"/>
        <v>0.1</v>
      </c>
      <c r="C113" s="33">
        <f t="shared" si="17"/>
        <v>0.0795795542883797</v>
      </c>
      <c r="D113" s="33">
        <f t="shared" si="18"/>
        <v>0.0204204457116203</v>
      </c>
      <c r="E113" s="33">
        <f t="shared" si="19"/>
        <v>0.1795795542883797</v>
      </c>
      <c r="F113" s="29">
        <f ca="1" t="shared" si="14"/>
        <v>-1</v>
      </c>
      <c r="G113" s="31">
        <f>(A113+SUM($F$7:F113))/2</f>
        <v>9</v>
      </c>
      <c r="H113" s="30">
        <f t="shared" si="15"/>
        <v>0.08411214953271028</v>
      </c>
      <c r="I113" s="32">
        <f t="shared" si="20"/>
        <v>4</v>
      </c>
      <c r="J113" s="33">
        <f t="shared" si="21"/>
        <v>0.037383177570093455</v>
      </c>
      <c r="K113" s="30">
        <f t="shared" si="22"/>
        <v>0.04672897196261682</v>
      </c>
      <c r="L113" s="32">
        <f t="shared" si="23"/>
        <v>15</v>
      </c>
      <c r="M113" s="33">
        <f t="shared" si="24"/>
        <v>0.14018691588785046</v>
      </c>
      <c r="N113" s="30">
        <f t="shared" si="25"/>
        <v>0.05607476635514018</v>
      </c>
    </row>
    <row r="114" spans="1:14" ht="12.75">
      <c r="A114" s="28">
        <f t="shared" si="27"/>
        <v>108</v>
      </c>
      <c r="B114" s="52">
        <f t="shared" si="16"/>
        <v>0.1</v>
      </c>
      <c r="C114" s="33">
        <f t="shared" si="17"/>
        <v>0.07921027362161949</v>
      </c>
      <c r="D114" s="33">
        <f t="shared" si="18"/>
        <v>0.020789726378380516</v>
      </c>
      <c r="E114" s="33">
        <f t="shared" si="19"/>
        <v>0.1792102736216195</v>
      </c>
      <c r="F114" s="29">
        <f ca="1" t="shared" si="14"/>
        <v>-1</v>
      </c>
      <c r="G114" s="31">
        <f>(A114+SUM($F$7:F114))/2</f>
        <v>9</v>
      </c>
      <c r="H114" s="30">
        <f t="shared" si="15"/>
        <v>0.08333333333333333</v>
      </c>
      <c r="I114" s="32">
        <f t="shared" si="20"/>
        <v>4</v>
      </c>
      <c r="J114" s="33">
        <f t="shared" si="21"/>
        <v>0.037037037037037035</v>
      </c>
      <c r="K114" s="30">
        <f t="shared" si="22"/>
        <v>0.046296296296296294</v>
      </c>
      <c r="L114" s="32">
        <f t="shared" si="23"/>
        <v>15</v>
      </c>
      <c r="M114" s="33">
        <f t="shared" si="24"/>
        <v>0.1388888888888889</v>
      </c>
      <c r="N114" s="30">
        <f t="shared" si="25"/>
        <v>0.055555555555555566</v>
      </c>
    </row>
    <row r="115" spans="1:14" ht="12.75">
      <c r="A115" s="28">
        <f t="shared" si="27"/>
        <v>109</v>
      </c>
      <c r="B115" s="52">
        <f t="shared" si="16"/>
        <v>0.1</v>
      </c>
      <c r="C115" s="33">
        <f t="shared" si="17"/>
        <v>0.0788460865264736</v>
      </c>
      <c r="D115" s="33">
        <f t="shared" si="18"/>
        <v>0.02115391347352641</v>
      </c>
      <c r="E115" s="33">
        <f t="shared" si="19"/>
        <v>0.1788460865264736</v>
      </c>
      <c r="F115" s="29">
        <f ca="1" t="shared" si="14"/>
        <v>-1</v>
      </c>
      <c r="G115" s="31">
        <f>(A115+SUM($F$7:F115))/2</f>
        <v>9</v>
      </c>
      <c r="H115" s="30">
        <f t="shared" si="15"/>
        <v>0.08256880733944955</v>
      </c>
      <c r="I115" s="32">
        <f t="shared" si="20"/>
        <v>4</v>
      </c>
      <c r="J115" s="33">
        <f t="shared" si="21"/>
        <v>0.03669724770642202</v>
      </c>
      <c r="K115" s="30">
        <f t="shared" si="22"/>
        <v>0.045871559633027525</v>
      </c>
      <c r="L115" s="32">
        <f t="shared" si="23"/>
        <v>15</v>
      </c>
      <c r="M115" s="33">
        <f t="shared" si="24"/>
        <v>0.13761467889908258</v>
      </c>
      <c r="N115" s="30">
        <f t="shared" si="25"/>
        <v>0.05504587155963303</v>
      </c>
    </row>
    <row r="116" spans="1:14" ht="12.75">
      <c r="A116" s="28">
        <f t="shared" si="27"/>
        <v>110</v>
      </c>
      <c r="B116" s="52">
        <f t="shared" si="16"/>
        <v>0.1</v>
      </c>
      <c r="C116" s="33">
        <f t="shared" si="17"/>
        <v>0.0784868769748327</v>
      </c>
      <c r="D116" s="33">
        <f t="shared" si="18"/>
        <v>0.021513123025167308</v>
      </c>
      <c r="E116" s="33">
        <f t="shared" si="19"/>
        <v>0.1784868769748327</v>
      </c>
      <c r="F116" s="29">
        <f ca="1" t="shared" si="14"/>
        <v>1</v>
      </c>
      <c r="G116" s="31">
        <f>(A116+SUM($F$7:F116))/2</f>
        <v>10</v>
      </c>
      <c r="H116" s="30">
        <f t="shared" si="15"/>
        <v>0.09090909090909091</v>
      </c>
      <c r="I116" s="32">
        <f t="shared" si="20"/>
        <v>5</v>
      </c>
      <c r="J116" s="33">
        <f t="shared" si="21"/>
        <v>0.045454545454545456</v>
      </c>
      <c r="K116" s="30">
        <f t="shared" si="22"/>
        <v>0.045454545454545456</v>
      </c>
      <c r="L116" s="32">
        <f t="shared" si="23"/>
        <v>16</v>
      </c>
      <c r="M116" s="33">
        <f t="shared" si="24"/>
        <v>0.14545454545454545</v>
      </c>
      <c r="N116" s="30">
        <f t="shared" si="25"/>
        <v>0.054545454545454536</v>
      </c>
    </row>
    <row r="117" spans="1:14" ht="12.75">
      <c r="A117" s="28">
        <f t="shared" si="27"/>
        <v>111</v>
      </c>
      <c r="B117" s="52">
        <f t="shared" si="16"/>
        <v>0.1</v>
      </c>
      <c r="C117" s="33">
        <f t="shared" si="17"/>
        <v>0.078132532605447</v>
      </c>
      <c r="D117" s="33">
        <f t="shared" si="18"/>
        <v>0.021867467394553003</v>
      </c>
      <c r="E117" s="33">
        <f t="shared" si="19"/>
        <v>0.178132532605447</v>
      </c>
      <c r="F117" s="29">
        <f ca="1" t="shared" si="14"/>
        <v>-1</v>
      </c>
      <c r="G117" s="31">
        <f>(A117+SUM($F$7:F117))/2</f>
        <v>10</v>
      </c>
      <c r="H117" s="30">
        <f t="shared" si="15"/>
        <v>0.09009009009009009</v>
      </c>
      <c r="I117" s="32">
        <f t="shared" si="20"/>
        <v>5</v>
      </c>
      <c r="J117" s="33">
        <f t="shared" si="21"/>
        <v>0.04504504504504504</v>
      </c>
      <c r="K117" s="30">
        <f t="shared" si="22"/>
        <v>0.04504504504504504</v>
      </c>
      <c r="L117" s="32">
        <f t="shared" si="23"/>
        <v>16</v>
      </c>
      <c r="M117" s="33">
        <f t="shared" si="24"/>
        <v>0.14414414414414414</v>
      </c>
      <c r="N117" s="30">
        <f t="shared" si="25"/>
        <v>0.05405405405405406</v>
      </c>
    </row>
    <row r="118" spans="1:14" ht="12.75">
      <c r="A118" s="28">
        <f t="shared" si="27"/>
        <v>112</v>
      </c>
      <c r="B118" s="52">
        <f t="shared" si="16"/>
        <v>0.1</v>
      </c>
      <c r="C118" s="33">
        <f t="shared" si="17"/>
        <v>0.0777829445762647</v>
      </c>
      <c r="D118" s="33">
        <f t="shared" si="18"/>
        <v>0.02221705542373531</v>
      </c>
      <c r="E118" s="33">
        <f t="shared" si="19"/>
        <v>0.1777829445762647</v>
      </c>
      <c r="F118" s="29">
        <f ca="1" t="shared" si="14"/>
        <v>-1</v>
      </c>
      <c r="G118" s="31">
        <f>(A118+SUM($F$7:F118))/2</f>
        <v>10</v>
      </c>
      <c r="H118" s="30">
        <f t="shared" si="15"/>
        <v>0.08928571428571429</v>
      </c>
      <c r="I118" s="32">
        <f t="shared" si="20"/>
        <v>5</v>
      </c>
      <c r="J118" s="33">
        <f t="shared" si="21"/>
        <v>0.044642857142857144</v>
      </c>
      <c r="K118" s="30">
        <f t="shared" si="22"/>
        <v>0.044642857142857144</v>
      </c>
      <c r="L118" s="32">
        <f t="shared" si="23"/>
        <v>16</v>
      </c>
      <c r="M118" s="33">
        <f t="shared" si="24"/>
        <v>0.14285714285714285</v>
      </c>
      <c r="N118" s="30">
        <f t="shared" si="25"/>
        <v>0.05357142857142856</v>
      </c>
    </row>
    <row r="119" spans="1:14" ht="12.75">
      <c r="A119" s="28">
        <f t="shared" si="27"/>
        <v>113</v>
      </c>
      <c r="B119" s="52">
        <f t="shared" si="16"/>
        <v>0.1</v>
      </c>
      <c r="C119" s="33">
        <f t="shared" si="17"/>
        <v>0.07743800742397351</v>
      </c>
      <c r="D119" s="33">
        <f t="shared" si="18"/>
        <v>0.022561992576026493</v>
      </c>
      <c r="E119" s="33">
        <f t="shared" si="19"/>
        <v>0.17743800742397353</v>
      </c>
      <c r="F119" s="29">
        <f ca="1" t="shared" si="14"/>
        <v>-1</v>
      </c>
      <c r="G119" s="31">
        <f>(A119+SUM($F$7:F119))/2</f>
        <v>10</v>
      </c>
      <c r="H119" s="30">
        <f t="shared" si="15"/>
        <v>0.08849557522123894</v>
      </c>
      <c r="I119" s="32">
        <f t="shared" si="20"/>
        <v>5</v>
      </c>
      <c r="J119" s="33">
        <f t="shared" si="21"/>
        <v>0.04424778761061947</v>
      </c>
      <c r="K119" s="30">
        <f t="shared" si="22"/>
        <v>0.04424778761061947</v>
      </c>
      <c r="L119" s="32">
        <f t="shared" si="23"/>
        <v>16</v>
      </c>
      <c r="M119" s="33">
        <f t="shared" si="24"/>
        <v>0.1415929203539823</v>
      </c>
      <c r="N119" s="30">
        <f t="shared" si="25"/>
        <v>0.05309734513274336</v>
      </c>
    </row>
    <row r="120" spans="1:14" ht="12.75">
      <c r="A120" s="28">
        <f t="shared" si="27"/>
        <v>114</v>
      </c>
      <c r="B120" s="52">
        <f t="shared" si="16"/>
        <v>0.1</v>
      </c>
      <c r="C120" s="33">
        <f t="shared" si="17"/>
        <v>0.07709761893033401</v>
      </c>
      <c r="D120" s="33">
        <f t="shared" si="18"/>
        <v>0.022902381069665995</v>
      </c>
      <c r="E120" s="33">
        <f t="shared" si="19"/>
        <v>0.17709761893033402</v>
      </c>
      <c r="F120" s="29">
        <f ca="1" t="shared" si="14"/>
        <v>-1</v>
      </c>
      <c r="G120" s="31">
        <f>(A120+SUM($F$7:F120))/2</f>
        <v>10</v>
      </c>
      <c r="H120" s="30">
        <f t="shared" si="15"/>
        <v>0.08771929824561403</v>
      </c>
      <c r="I120" s="32">
        <f t="shared" si="20"/>
        <v>5</v>
      </c>
      <c r="J120" s="33">
        <f t="shared" si="21"/>
        <v>0.043859649122807015</v>
      </c>
      <c r="K120" s="30">
        <f t="shared" si="22"/>
        <v>0.043859649122807015</v>
      </c>
      <c r="L120" s="32">
        <f t="shared" si="23"/>
        <v>16</v>
      </c>
      <c r="M120" s="33">
        <f t="shared" si="24"/>
        <v>0.14035087719298245</v>
      </c>
      <c r="N120" s="30">
        <f t="shared" si="25"/>
        <v>0.05263157894736842</v>
      </c>
    </row>
    <row r="121" spans="1:14" ht="12.75">
      <c r="A121" s="28">
        <f t="shared" si="27"/>
        <v>115</v>
      </c>
      <c r="B121" s="52">
        <f t="shared" si="16"/>
        <v>0.1</v>
      </c>
      <c r="C121" s="33">
        <f t="shared" si="17"/>
        <v>0.07676167999491942</v>
      </c>
      <c r="D121" s="33">
        <f t="shared" si="18"/>
        <v>0.02323832000508058</v>
      </c>
      <c r="E121" s="33">
        <f t="shared" si="19"/>
        <v>0.17676167999491943</v>
      </c>
      <c r="F121" s="29">
        <f ca="1" t="shared" si="14"/>
        <v>-1</v>
      </c>
      <c r="G121" s="31">
        <f>(A121+SUM($F$7:F121))/2</f>
        <v>10</v>
      </c>
      <c r="H121" s="30">
        <f t="shared" si="15"/>
        <v>0.08695652173913043</v>
      </c>
      <c r="I121" s="32">
        <f t="shared" si="20"/>
        <v>5</v>
      </c>
      <c r="J121" s="33">
        <f t="shared" si="21"/>
        <v>0.043478260869565216</v>
      </c>
      <c r="K121" s="30">
        <f t="shared" si="22"/>
        <v>0.043478260869565216</v>
      </c>
      <c r="L121" s="32">
        <f t="shared" si="23"/>
        <v>16</v>
      </c>
      <c r="M121" s="33">
        <f t="shared" si="24"/>
        <v>0.1391304347826087</v>
      </c>
      <c r="N121" s="30">
        <f t="shared" si="25"/>
        <v>0.052173913043478265</v>
      </c>
    </row>
    <row r="122" spans="1:14" ht="12.75">
      <c r="A122" s="28">
        <f t="shared" si="27"/>
        <v>116</v>
      </c>
      <c r="B122" s="52">
        <f t="shared" si="16"/>
        <v>0.1</v>
      </c>
      <c r="C122" s="33">
        <f t="shared" si="17"/>
        <v>0.07643009451390281</v>
      </c>
      <c r="D122" s="33">
        <f t="shared" si="18"/>
        <v>0.023569905486097192</v>
      </c>
      <c r="E122" s="33">
        <f t="shared" si="19"/>
        <v>0.17643009451390282</v>
      </c>
      <c r="F122" s="29">
        <f ca="1" t="shared" si="14"/>
        <v>-1</v>
      </c>
      <c r="G122" s="31">
        <f>(A122+SUM($F$7:F122))/2</f>
        <v>10</v>
      </c>
      <c r="H122" s="30">
        <f t="shared" si="15"/>
        <v>0.08620689655172414</v>
      </c>
      <c r="I122" s="32">
        <f t="shared" si="20"/>
        <v>5</v>
      </c>
      <c r="J122" s="33">
        <f t="shared" si="21"/>
        <v>0.04310344827586207</v>
      </c>
      <c r="K122" s="30">
        <f t="shared" si="22"/>
        <v>0.04310344827586207</v>
      </c>
      <c r="L122" s="32">
        <f t="shared" si="23"/>
        <v>16</v>
      </c>
      <c r="M122" s="33">
        <f t="shared" si="24"/>
        <v>0.13793103448275862</v>
      </c>
      <c r="N122" s="30">
        <f t="shared" si="25"/>
        <v>0.051724137931034475</v>
      </c>
    </row>
    <row r="123" spans="1:14" ht="12.75">
      <c r="A123" s="28">
        <f t="shared" si="27"/>
        <v>117</v>
      </c>
      <c r="B123" s="52">
        <f t="shared" si="16"/>
        <v>0.1</v>
      </c>
      <c r="C123" s="33">
        <f t="shared" si="17"/>
        <v>0.07610276926455434</v>
      </c>
      <c r="D123" s="33">
        <f t="shared" si="18"/>
        <v>0.023897230735445668</v>
      </c>
      <c r="E123" s="33">
        <f t="shared" si="19"/>
        <v>0.17610276926455434</v>
      </c>
      <c r="F123" s="29">
        <f ca="1" t="shared" si="14"/>
        <v>-1</v>
      </c>
      <c r="G123" s="31">
        <f>(A123+SUM($F$7:F123))/2</f>
        <v>10</v>
      </c>
      <c r="H123" s="30">
        <f t="shared" si="15"/>
        <v>0.08547008547008547</v>
      </c>
      <c r="I123" s="32">
        <f t="shared" si="20"/>
        <v>5</v>
      </c>
      <c r="J123" s="33">
        <f t="shared" si="21"/>
        <v>0.042735042735042736</v>
      </c>
      <c r="K123" s="30">
        <f t="shared" si="22"/>
        <v>0.042735042735042736</v>
      </c>
      <c r="L123" s="32">
        <f t="shared" si="23"/>
        <v>16</v>
      </c>
      <c r="M123" s="33">
        <f t="shared" si="24"/>
        <v>0.13675213675213677</v>
      </c>
      <c r="N123" s="30">
        <f t="shared" si="25"/>
        <v>0.051282051282051294</v>
      </c>
    </row>
    <row r="124" spans="1:14" ht="12.75">
      <c r="A124" s="28">
        <f t="shared" si="27"/>
        <v>118</v>
      </c>
      <c r="B124" s="52">
        <f t="shared" si="16"/>
        <v>0.1</v>
      </c>
      <c r="C124" s="33">
        <f t="shared" si="17"/>
        <v>0.07577961379513384</v>
      </c>
      <c r="D124" s="33">
        <f t="shared" si="18"/>
        <v>0.024220386204866162</v>
      </c>
      <c r="E124" s="33">
        <f t="shared" si="19"/>
        <v>0.17577961379513385</v>
      </c>
      <c r="F124" s="29">
        <f ca="1" t="shared" si="14"/>
        <v>-1</v>
      </c>
      <c r="G124" s="31">
        <f>(A124+SUM($F$7:F124))/2</f>
        <v>10</v>
      </c>
      <c r="H124" s="30">
        <f t="shared" si="15"/>
        <v>0.0847457627118644</v>
      </c>
      <c r="I124" s="32">
        <f t="shared" si="20"/>
        <v>5</v>
      </c>
      <c r="J124" s="33">
        <f t="shared" si="21"/>
        <v>0.0423728813559322</v>
      </c>
      <c r="K124" s="30">
        <f t="shared" si="22"/>
        <v>0.0423728813559322</v>
      </c>
      <c r="L124" s="32">
        <f t="shared" si="23"/>
        <v>16</v>
      </c>
      <c r="M124" s="33">
        <f t="shared" si="24"/>
        <v>0.13559322033898305</v>
      </c>
      <c r="N124" s="30">
        <f t="shared" si="25"/>
        <v>0.05084745762711865</v>
      </c>
    </row>
    <row r="125" spans="1:14" ht="12.75">
      <c r="A125" s="28">
        <f t="shared" si="27"/>
        <v>119</v>
      </c>
      <c r="B125" s="52">
        <f t="shared" si="16"/>
        <v>0.1</v>
      </c>
      <c r="C125" s="33">
        <f t="shared" si="17"/>
        <v>0.07546054031988321</v>
      </c>
      <c r="D125" s="33">
        <f t="shared" si="18"/>
        <v>0.024539459680116796</v>
      </c>
      <c r="E125" s="33">
        <f t="shared" si="19"/>
        <v>0.17546054031988323</v>
      </c>
      <c r="F125" s="29">
        <f ca="1" t="shared" si="14"/>
        <v>-1</v>
      </c>
      <c r="G125" s="31">
        <f>(A125+SUM($F$7:F125))/2</f>
        <v>10</v>
      </c>
      <c r="H125" s="30">
        <f t="shared" si="15"/>
        <v>0.08403361344537816</v>
      </c>
      <c r="I125" s="32">
        <f t="shared" si="20"/>
        <v>5</v>
      </c>
      <c r="J125" s="33">
        <f t="shared" si="21"/>
        <v>0.04201680672268908</v>
      </c>
      <c r="K125" s="30">
        <f t="shared" si="22"/>
        <v>0.04201680672268908</v>
      </c>
      <c r="L125" s="32">
        <f t="shared" si="23"/>
        <v>16</v>
      </c>
      <c r="M125" s="33">
        <f t="shared" si="24"/>
        <v>0.13445378151260504</v>
      </c>
      <c r="N125" s="30">
        <f t="shared" si="25"/>
        <v>0.05042016806722688</v>
      </c>
    </row>
    <row r="126" spans="1:14" ht="12.75">
      <c r="A126" s="28">
        <f t="shared" si="27"/>
        <v>120</v>
      </c>
      <c r="B126" s="52">
        <f t="shared" si="16"/>
        <v>0.1</v>
      </c>
      <c r="C126" s="33">
        <f t="shared" si="17"/>
        <v>0.0751454636188416</v>
      </c>
      <c r="D126" s="33">
        <f t="shared" si="18"/>
        <v>0.024854536381158407</v>
      </c>
      <c r="E126" s="33">
        <f t="shared" si="19"/>
        <v>0.1751454636188416</v>
      </c>
      <c r="F126" s="29">
        <f ca="1" t="shared" si="14"/>
        <v>-1</v>
      </c>
      <c r="G126" s="31">
        <f>(A126+SUM($F$7:F126))/2</f>
        <v>10</v>
      </c>
      <c r="H126" s="30">
        <f t="shared" si="15"/>
        <v>0.08333333333333333</v>
      </c>
      <c r="I126" s="32">
        <f t="shared" si="20"/>
        <v>5</v>
      </c>
      <c r="J126" s="33">
        <f t="shared" si="21"/>
        <v>0.041666666666666664</v>
      </c>
      <c r="K126" s="30">
        <f t="shared" si="22"/>
        <v>0.041666666666666664</v>
      </c>
      <c r="L126" s="32">
        <f t="shared" si="23"/>
        <v>16</v>
      </c>
      <c r="M126" s="33">
        <f t="shared" si="24"/>
        <v>0.13333333333333333</v>
      </c>
      <c r="N126" s="30">
        <f t="shared" si="25"/>
        <v>0.05</v>
      </c>
    </row>
    <row r="127" spans="1:14" ht="12.75">
      <c r="A127" s="28">
        <f t="shared" si="27"/>
        <v>121</v>
      </c>
      <c r="B127" s="52">
        <f t="shared" si="16"/>
        <v>0.1</v>
      </c>
      <c r="C127" s="33">
        <f t="shared" si="17"/>
        <v>0.07483430094222425</v>
      </c>
      <c r="D127" s="33">
        <f t="shared" si="18"/>
        <v>0.025165699057775756</v>
      </c>
      <c r="E127" s="33">
        <f t="shared" si="19"/>
        <v>0.17483430094222424</v>
      </c>
      <c r="F127" s="29">
        <f ca="1" t="shared" si="14"/>
        <v>-1</v>
      </c>
      <c r="G127" s="31">
        <f>(A127+SUM($F$7:F127))/2</f>
        <v>10</v>
      </c>
      <c r="H127" s="30">
        <f t="shared" si="15"/>
        <v>0.08264462809917356</v>
      </c>
      <c r="I127" s="32">
        <f t="shared" si="20"/>
        <v>5</v>
      </c>
      <c r="J127" s="33">
        <f t="shared" si="21"/>
        <v>0.04132231404958678</v>
      </c>
      <c r="K127" s="30">
        <f t="shared" si="22"/>
        <v>0.04132231404958678</v>
      </c>
      <c r="L127" s="32">
        <f t="shared" si="23"/>
        <v>16</v>
      </c>
      <c r="M127" s="33">
        <f t="shared" si="24"/>
        <v>0.1322314049586777</v>
      </c>
      <c r="N127" s="30">
        <f t="shared" si="25"/>
        <v>0.049586776859504134</v>
      </c>
    </row>
    <row r="128" spans="1:14" ht="12.75">
      <c r="A128" s="28">
        <f t="shared" si="27"/>
        <v>122</v>
      </c>
      <c r="B128" s="52">
        <f t="shared" si="16"/>
        <v>0.1</v>
      </c>
      <c r="C128" s="33">
        <f t="shared" si="17"/>
        <v>0.0745269719191208</v>
      </c>
      <c r="D128" s="33">
        <f t="shared" si="18"/>
        <v>0.0254730280808792</v>
      </c>
      <c r="E128" s="33">
        <f t="shared" si="19"/>
        <v>0.1745269719191208</v>
      </c>
      <c r="F128" s="29">
        <f ca="1" t="shared" si="14"/>
        <v>-1</v>
      </c>
      <c r="G128" s="31">
        <f>(A128+SUM($F$7:F128))/2</f>
        <v>10</v>
      </c>
      <c r="H128" s="30">
        <f t="shared" si="15"/>
        <v>0.08196721311475409</v>
      </c>
      <c r="I128" s="32">
        <f t="shared" si="20"/>
        <v>5</v>
      </c>
      <c r="J128" s="33">
        <f t="shared" si="21"/>
        <v>0.040983606557377046</v>
      </c>
      <c r="K128" s="30">
        <f t="shared" si="22"/>
        <v>0.040983606557377046</v>
      </c>
      <c r="L128" s="32">
        <f t="shared" si="23"/>
        <v>16</v>
      </c>
      <c r="M128" s="33">
        <f t="shared" si="24"/>
        <v>0.13114754098360656</v>
      </c>
      <c r="N128" s="30">
        <f t="shared" si="25"/>
        <v>0.04918032786885247</v>
      </c>
    </row>
    <row r="129" spans="1:14" ht="12.75">
      <c r="A129" s="28">
        <f t="shared" si="27"/>
        <v>123</v>
      </c>
      <c r="B129" s="52">
        <f t="shared" si="16"/>
        <v>0.1</v>
      </c>
      <c r="C129" s="33">
        <f t="shared" si="17"/>
        <v>0.07422339847028482</v>
      </c>
      <c r="D129" s="33">
        <f t="shared" si="18"/>
        <v>0.025776601529715185</v>
      </c>
      <c r="E129" s="33">
        <f t="shared" si="19"/>
        <v>0.17422339847028484</v>
      </c>
      <c r="F129" s="29">
        <f ca="1" t="shared" si="14"/>
        <v>-1</v>
      </c>
      <c r="G129" s="31">
        <f>(A129+SUM($F$7:F129))/2</f>
        <v>10</v>
      </c>
      <c r="H129" s="30">
        <f t="shared" si="15"/>
        <v>0.08130081300813008</v>
      </c>
      <c r="I129" s="32">
        <f t="shared" si="20"/>
        <v>5</v>
      </c>
      <c r="J129" s="33">
        <f t="shared" si="21"/>
        <v>0.04065040650406504</v>
      </c>
      <c r="K129" s="30">
        <f t="shared" si="22"/>
        <v>0.04065040650406504</v>
      </c>
      <c r="L129" s="32">
        <f t="shared" si="23"/>
        <v>16</v>
      </c>
      <c r="M129" s="33">
        <f t="shared" si="24"/>
        <v>0.13008130081300814</v>
      </c>
      <c r="N129" s="30">
        <f t="shared" si="25"/>
        <v>0.048780487804878064</v>
      </c>
    </row>
    <row r="130" spans="1:14" ht="12.75">
      <c r="A130" s="28">
        <f t="shared" si="27"/>
        <v>124</v>
      </c>
      <c r="B130" s="52">
        <f t="shared" si="16"/>
        <v>0.1</v>
      </c>
      <c r="C130" s="33">
        <f t="shared" si="17"/>
        <v>0.07392350472479914</v>
      </c>
      <c r="D130" s="33">
        <f t="shared" si="18"/>
        <v>0.026076495275200867</v>
      </c>
      <c r="E130" s="33">
        <f t="shared" si="19"/>
        <v>0.17392350472479914</v>
      </c>
      <c r="F130" s="29">
        <f ca="1" t="shared" si="14"/>
        <v>-1</v>
      </c>
      <c r="G130" s="31">
        <f>(A130+SUM($F$7:F130))/2</f>
        <v>10</v>
      </c>
      <c r="H130" s="30">
        <f t="shared" si="15"/>
        <v>0.08064516129032258</v>
      </c>
      <c r="I130" s="32">
        <f t="shared" si="20"/>
        <v>5</v>
      </c>
      <c r="J130" s="33">
        <f t="shared" si="21"/>
        <v>0.04032258064516129</v>
      </c>
      <c r="K130" s="30">
        <f t="shared" si="22"/>
        <v>0.04032258064516129</v>
      </c>
      <c r="L130" s="32">
        <f t="shared" si="23"/>
        <v>16</v>
      </c>
      <c r="M130" s="33">
        <f t="shared" si="24"/>
        <v>0.12903225806451613</v>
      </c>
      <c r="N130" s="30">
        <f t="shared" si="25"/>
        <v>0.04838709677419355</v>
      </c>
    </row>
    <row r="131" spans="1:14" ht="12.75">
      <c r="A131" s="28">
        <f t="shared" si="27"/>
        <v>125</v>
      </c>
      <c r="B131" s="52">
        <f t="shared" si="16"/>
        <v>0.1</v>
      </c>
      <c r="C131" s="33">
        <f t="shared" si="17"/>
        <v>0.07362721694041559</v>
      </c>
      <c r="D131" s="33">
        <f t="shared" si="18"/>
        <v>0.026372783059584418</v>
      </c>
      <c r="E131" s="33">
        <f t="shared" si="19"/>
        <v>0.1736272169404156</v>
      </c>
      <c r="F131" s="29">
        <f ca="1" t="shared" si="14"/>
        <v>-1</v>
      </c>
      <c r="G131" s="31">
        <f>(A131+SUM($F$7:F131))/2</f>
        <v>10</v>
      </c>
      <c r="H131" s="30">
        <f t="shared" si="15"/>
        <v>0.08</v>
      </c>
      <c r="I131" s="32">
        <f t="shared" si="20"/>
        <v>5</v>
      </c>
      <c r="J131" s="33">
        <f t="shared" si="21"/>
        <v>0.04</v>
      </c>
      <c r="K131" s="30">
        <f t="shared" si="22"/>
        <v>0.04</v>
      </c>
      <c r="L131" s="32">
        <f t="shared" si="23"/>
        <v>16</v>
      </c>
      <c r="M131" s="33">
        <f t="shared" si="24"/>
        <v>0.128</v>
      </c>
      <c r="N131" s="30">
        <f t="shared" si="25"/>
        <v>0.048</v>
      </c>
    </row>
    <row r="132" spans="1:14" ht="12.75">
      <c r="A132" s="28">
        <f t="shared" si="27"/>
        <v>126</v>
      </c>
      <c r="B132" s="52">
        <f t="shared" si="16"/>
        <v>0.1</v>
      </c>
      <c r="C132" s="33">
        <f t="shared" si="17"/>
        <v>0.07333446342737887</v>
      </c>
      <c r="D132" s="33">
        <f t="shared" si="18"/>
        <v>0.026665536572621135</v>
      </c>
      <c r="E132" s="33">
        <f t="shared" si="19"/>
        <v>0.17333446342737888</v>
      </c>
      <c r="F132" s="29">
        <f ca="1" t="shared" si="14"/>
        <v>-1</v>
      </c>
      <c r="G132" s="31">
        <f>(A132+SUM($F$7:F132))/2</f>
        <v>10</v>
      </c>
      <c r="H132" s="30">
        <f t="shared" si="15"/>
        <v>0.07936507936507936</v>
      </c>
      <c r="I132" s="32">
        <f t="shared" si="20"/>
        <v>5</v>
      </c>
      <c r="J132" s="33">
        <f t="shared" si="21"/>
        <v>0.03968253968253968</v>
      </c>
      <c r="K132" s="30">
        <f t="shared" si="22"/>
        <v>0.03968253968253968</v>
      </c>
      <c r="L132" s="32">
        <f t="shared" si="23"/>
        <v>16</v>
      </c>
      <c r="M132" s="33">
        <f t="shared" si="24"/>
        <v>0.12698412698412698</v>
      </c>
      <c r="N132" s="30">
        <f t="shared" si="25"/>
        <v>0.047619047619047616</v>
      </c>
    </row>
    <row r="133" spans="1:14" ht="12.75">
      <c r="A133" s="28">
        <f t="shared" si="27"/>
        <v>127</v>
      </c>
      <c r="B133" s="52">
        <f t="shared" si="16"/>
        <v>0.1</v>
      </c>
      <c r="C133" s="33">
        <f t="shared" si="17"/>
        <v>0.07304517447555581</v>
      </c>
      <c r="D133" s="33">
        <f t="shared" si="18"/>
        <v>0.026954825524444198</v>
      </c>
      <c r="E133" s="33">
        <f t="shared" si="19"/>
        <v>0.1730451744755558</v>
      </c>
      <c r="F133" s="29">
        <f ca="1" t="shared" si="14"/>
        <v>-1</v>
      </c>
      <c r="G133" s="31">
        <f>(A133+SUM($F$7:F133))/2</f>
        <v>10</v>
      </c>
      <c r="H133" s="30">
        <f t="shared" si="15"/>
        <v>0.07874015748031496</v>
      </c>
      <c r="I133" s="32">
        <f t="shared" si="20"/>
        <v>5</v>
      </c>
      <c r="J133" s="33">
        <f t="shared" si="21"/>
        <v>0.03937007874015748</v>
      </c>
      <c r="K133" s="30">
        <f t="shared" si="22"/>
        <v>0.03937007874015748</v>
      </c>
      <c r="L133" s="32">
        <f t="shared" si="23"/>
        <v>16</v>
      </c>
      <c r="M133" s="33">
        <f t="shared" si="24"/>
        <v>0.12598425196850394</v>
      </c>
      <c r="N133" s="30">
        <f t="shared" si="25"/>
        <v>0.047244094488188976</v>
      </c>
    </row>
    <row r="134" spans="1:14" ht="12.75">
      <c r="A134" s="28">
        <f t="shared" si="27"/>
        <v>128</v>
      </c>
      <c r="B134" s="52">
        <f t="shared" si="16"/>
        <v>0.1</v>
      </c>
      <c r="C134" s="33">
        <f t="shared" si="17"/>
        <v>0.0727592822847022</v>
      </c>
      <c r="D134" s="33">
        <f t="shared" si="18"/>
        <v>0.027240717715297805</v>
      </c>
      <c r="E134" s="33">
        <f t="shared" si="19"/>
        <v>0.17275928228470222</v>
      </c>
      <c r="F134" s="29">
        <f ca="1" t="shared" si="14"/>
        <v>-1</v>
      </c>
      <c r="G134" s="31">
        <f>(A134+SUM($F$7:F134))/2</f>
        <v>10</v>
      </c>
      <c r="H134" s="30">
        <f t="shared" si="15"/>
        <v>0.078125</v>
      </c>
      <c r="I134" s="32">
        <f t="shared" si="20"/>
        <v>5</v>
      </c>
      <c r="J134" s="33">
        <f t="shared" si="21"/>
        <v>0.0390625</v>
      </c>
      <c r="K134" s="30">
        <f t="shared" si="22"/>
        <v>0.0390625</v>
      </c>
      <c r="L134" s="32">
        <f t="shared" si="23"/>
        <v>16</v>
      </c>
      <c r="M134" s="33">
        <f t="shared" si="24"/>
        <v>0.125</v>
      </c>
      <c r="N134" s="30">
        <f t="shared" si="25"/>
        <v>0.046875</v>
      </c>
    </row>
    <row r="135" spans="1:14" ht="12.75">
      <c r="A135" s="28">
        <f t="shared" si="27"/>
        <v>129</v>
      </c>
      <c r="B135" s="52">
        <f t="shared" si="16"/>
        <v>0.1</v>
      </c>
      <c r="C135" s="33">
        <f t="shared" si="17"/>
        <v>0.0724767208977084</v>
      </c>
      <c r="D135" s="33">
        <f t="shared" si="18"/>
        <v>0.027523279102291603</v>
      </c>
      <c r="E135" s="33">
        <f t="shared" si="19"/>
        <v>0.1724767208977084</v>
      </c>
      <c r="F135" s="29">
        <f aca="true" ca="1" t="shared" si="28" ref="F135:F198">IF(RAND()&lt;$B$2,1,-1)</f>
        <v>1</v>
      </c>
      <c r="G135" s="31">
        <f>(A135+SUM($F$7:F135))/2</f>
        <v>11</v>
      </c>
      <c r="H135" s="30">
        <f t="shared" si="15"/>
        <v>0.08527131782945736</v>
      </c>
      <c r="I135" s="32">
        <f t="shared" si="20"/>
        <v>5</v>
      </c>
      <c r="J135" s="33">
        <f t="shared" si="21"/>
        <v>0.03875968992248062</v>
      </c>
      <c r="K135" s="30">
        <f t="shared" si="22"/>
        <v>0.046511627906976744</v>
      </c>
      <c r="L135" s="32">
        <f t="shared" si="23"/>
        <v>18</v>
      </c>
      <c r="M135" s="33">
        <f t="shared" si="24"/>
        <v>0.13953488372093023</v>
      </c>
      <c r="N135" s="30">
        <f t="shared" si="25"/>
        <v>0.05426356589147287</v>
      </c>
    </row>
    <row r="136" spans="1:14" ht="12.75">
      <c r="A136" s="28">
        <f t="shared" si="27"/>
        <v>130</v>
      </c>
      <c r="B136" s="52">
        <f t="shared" si="16"/>
        <v>0.1</v>
      </c>
      <c r="C136" s="33">
        <f t="shared" si="17"/>
        <v>0.07219742613667468</v>
      </c>
      <c r="D136" s="33">
        <f t="shared" si="18"/>
        <v>0.027802573863325325</v>
      </c>
      <c r="E136" s="33">
        <f t="shared" si="19"/>
        <v>0.17219742613667469</v>
      </c>
      <c r="F136" s="29">
        <f ca="1" t="shared" si="28"/>
        <v>-1</v>
      </c>
      <c r="G136" s="31">
        <f>(A136+SUM($F$7:F136))/2</f>
        <v>11</v>
      </c>
      <c r="H136" s="30">
        <f aca="true" t="shared" si="29" ref="H136:H199">G136/A136</f>
        <v>0.08461538461538462</v>
      </c>
      <c r="I136" s="32">
        <f t="shared" si="20"/>
        <v>5</v>
      </c>
      <c r="J136" s="33">
        <f t="shared" si="21"/>
        <v>0.038461538461538464</v>
      </c>
      <c r="K136" s="30">
        <f t="shared" si="22"/>
        <v>0.046153846153846156</v>
      </c>
      <c r="L136" s="32">
        <f t="shared" si="23"/>
        <v>18</v>
      </c>
      <c r="M136" s="33">
        <f t="shared" si="24"/>
        <v>0.13846153846153847</v>
      </c>
      <c r="N136" s="30">
        <f t="shared" si="25"/>
        <v>0.05384615384615385</v>
      </c>
    </row>
    <row r="137" spans="1:14" ht="12.75">
      <c r="A137" s="28">
        <f t="shared" si="27"/>
        <v>131</v>
      </c>
      <c r="B137" s="52">
        <f aca="true" t="shared" si="30" ref="B137:B200">B136</f>
        <v>0.1</v>
      </c>
      <c r="C137" s="33">
        <f aca="true" t="shared" si="31" ref="C137:C200">$C$4*SQRT($C$6/A137)</f>
        <v>0.0719213355416757</v>
      </c>
      <c r="D137" s="33">
        <f aca="true" t="shared" si="32" ref="D137:D200">MAX(0,B137-C137)</f>
        <v>0.028078664458324312</v>
      </c>
      <c r="E137" s="33">
        <f aca="true" t="shared" si="33" ref="E137:E200">MIN(B137+C137,1)</f>
        <v>0.1719213355416757</v>
      </c>
      <c r="F137" s="29">
        <f ca="1" t="shared" si="28"/>
        <v>-1</v>
      </c>
      <c r="G137" s="31">
        <f>(A137+SUM($F$7:F137))/2</f>
        <v>11</v>
      </c>
      <c r="H137" s="30">
        <f t="shared" si="29"/>
        <v>0.08396946564885496</v>
      </c>
      <c r="I137" s="32">
        <f aca="true" t="shared" si="34" ref="I137:I200">IF($G137=0,0,IF($G137=$A137,$A137*(EXP(1)^(LN($I$2)/$A137)),CRITBINOM($A137,$H137,$I$2)))</f>
        <v>5</v>
      </c>
      <c r="J137" s="33">
        <f aca="true" t="shared" si="35" ref="J137:J200">I137/$A137</f>
        <v>0.03816793893129771</v>
      </c>
      <c r="K137" s="30">
        <f aca="true" t="shared" si="36" ref="K137:K200">$H137-J137</f>
        <v>0.04580152671755725</v>
      </c>
      <c r="L137" s="32">
        <f aca="true" t="shared" si="37" ref="L137:L200">IF($G137=0,$A137*(1-EXP(1)^(LN($I$2)/$A137)),IF($G137=$A137,1,CRITBINOM($A137,$H137,$I$3)))</f>
        <v>18</v>
      </c>
      <c r="M137" s="33">
        <f aca="true" t="shared" si="38" ref="M137:M200">L137/$A137</f>
        <v>0.13740458015267176</v>
      </c>
      <c r="N137" s="30">
        <f aca="true" t="shared" si="39" ref="N137:N200">M137-$H137</f>
        <v>0.0534351145038168</v>
      </c>
    </row>
    <row r="138" spans="1:14" ht="12.75">
      <c r="A138" s="28">
        <f t="shared" si="27"/>
        <v>132</v>
      </c>
      <c r="B138" s="52">
        <f t="shared" si="30"/>
        <v>0.1</v>
      </c>
      <c r="C138" s="33">
        <f t="shared" si="31"/>
        <v>0.07164838831208116</v>
      </c>
      <c r="D138" s="33">
        <f t="shared" si="32"/>
        <v>0.028351611687918846</v>
      </c>
      <c r="E138" s="33">
        <f t="shared" si="33"/>
        <v>0.17164838831208118</v>
      </c>
      <c r="F138" s="29">
        <f ca="1" t="shared" si="28"/>
        <v>-1</v>
      </c>
      <c r="G138" s="31">
        <f>(A138+SUM($F$7:F138))/2</f>
        <v>11</v>
      </c>
      <c r="H138" s="30">
        <f t="shared" si="29"/>
        <v>0.08333333333333333</v>
      </c>
      <c r="I138" s="32">
        <f t="shared" si="34"/>
        <v>5</v>
      </c>
      <c r="J138" s="33">
        <f t="shared" si="35"/>
        <v>0.03787878787878788</v>
      </c>
      <c r="K138" s="30">
        <f t="shared" si="36"/>
        <v>0.04545454545454545</v>
      </c>
      <c r="L138" s="32">
        <f t="shared" si="37"/>
        <v>18</v>
      </c>
      <c r="M138" s="33">
        <f t="shared" si="38"/>
        <v>0.13636363636363635</v>
      </c>
      <c r="N138" s="30">
        <f t="shared" si="39"/>
        <v>0.053030303030303025</v>
      </c>
    </row>
    <row r="139" spans="1:14" ht="12.75">
      <c r="A139" s="28">
        <f t="shared" si="27"/>
        <v>133</v>
      </c>
      <c r="B139" s="52">
        <f t="shared" si="30"/>
        <v>0.1</v>
      </c>
      <c r="C139" s="33">
        <f t="shared" si="31"/>
        <v>0.07137852525030798</v>
      </c>
      <c r="D139" s="33">
        <f t="shared" si="32"/>
        <v>0.028621474749692025</v>
      </c>
      <c r="E139" s="33">
        <f t="shared" si="33"/>
        <v>0.171378525250308</v>
      </c>
      <c r="F139" s="29">
        <f ca="1" t="shared" si="28"/>
        <v>-1</v>
      </c>
      <c r="G139" s="31">
        <f>(A139+SUM($F$7:F139))/2</f>
        <v>11</v>
      </c>
      <c r="H139" s="30">
        <f t="shared" si="29"/>
        <v>0.08270676691729323</v>
      </c>
      <c r="I139" s="32">
        <f t="shared" si="34"/>
        <v>5</v>
      </c>
      <c r="J139" s="33">
        <f t="shared" si="35"/>
        <v>0.03759398496240601</v>
      </c>
      <c r="K139" s="30">
        <f t="shared" si="36"/>
        <v>0.045112781954887216</v>
      </c>
      <c r="L139" s="32">
        <f t="shared" si="37"/>
        <v>18</v>
      </c>
      <c r="M139" s="33">
        <f t="shared" si="38"/>
        <v>0.13533834586466165</v>
      </c>
      <c r="N139" s="30">
        <f t="shared" si="39"/>
        <v>0.05263157894736842</v>
      </c>
    </row>
    <row r="140" spans="1:14" ht="12.75">
      <c r="A140" s="28">
        <f t="shared" si="27"/>
        <v>134</v>
      </c>
      <c r="B140" s="52">
        <f t="shared" si="30"/>
        <v>0.1</v>
      </c>
      <c r="C140" s="33">
        <f t="shared" si="31"/>
        <v>0.07111168870788505</v>
      </c>
      <c r="D140" s="33">
        <f t="shared" si="32"/>
        <v>0.028888311292114957</v>
      </c>
      <c r="E140" s="33">
        <f t="shared" si="33"/>
        <v>0.17111168870788507</v>
      </c>
      <c r="F140" s="29">
        <f ca="1" t="shared" si="28"/>
        <v>-1</v>
      </c>
      <c r="G140" s="31">
        <f>(A140+SUM($F$7:F140))/2</f>
        <v>11</v>
      </c>
      <c r="H140" s="30">
        <f t="shared" si="29"/>
        <v>0.08208955223880597</v>
      </c>
      <c r="I140" s="32">
        <f t="shared" si="34"/>
        <v>5</v>
      </c>
      <c r="J140" s="33">
        <f t="shared" si="35"/>
        <v>0.03731343283582089</v>
      </c>
      <c r="K140" s="30">
        <f t="shared" si="36"/>
        <v>0.04477611940298508</v>
      </c>
      <c r="L140" s="32">
        <f t="shared" si="37"/>
        <v>18</v>
      </c>
      <c r="M140" s="33">
        <f t="shared" si="38"/>
        <v>0.13432835820895522</v>
      </c>
      <c r="N140" s="30">
        <f t="shared" si="39"/>
        <v>0.05223880597014925</v>
      </c>
    </row>
    <row r="141" spans="1:14" ht="12.75">
      <c r="A141" s="28">
        <f t="shared" si="27"/>
        <v>135</v>
      </c>
      <c r="B141" s="52">
        <f t="shared" si="30"/>
        <v>0.1</v>
      </c>
      <c r="C141" s="33">
        <f t="shared" si="31"/>
        <v>0.07084782253371986</v>
      </c>
      <c r="D141" s="33">
        <f t="shared" si="32"/>
        <v>0.02915217746628014</v>
      </c>
      <c r="E141" s="33">
        <f t="shared" si="33"/>
        <v>0.17084782253371988</v>
      </c>
      <c r="F141" s="29">
        <f ca="1" t="shared" si="28"/>
        <v>-1</v>
      </c>
      <c r="G141" s="31">
        <f>(A141+SUM($F$7:F141))/2</f>
        <v>11</v>
      </c>
      <c r="H141" s="30">
        <f t="shared" si="29"/>
        <v>0.08148148148148149</v>
      </c>
      <c r="I141" s="32">
        <f t="shared" si="34"/>
        <v>5</v>
      </c>
      <c r="J141" s="33">
        <f t="shared" si="35"/>
        <v>0.037037037037037035</v>
      </c>
      <c r="K141" s="30">
        <f t="shared" si="36"/>
        <v>0.04444444444444445</v>
      </c>
      <c r="L141" s="32">
        <f t="shared" si="37"/>
        <v>18</v>
      </c>
      <c r="M141" s="33">
        <f t="shared" si="38"/>
        <v>0.13333333333333333</v>
      </c>
      <c r="N141" s="30">
        <f t="shared" si="39"/>
        <v>0.05185185185185184</v>
      </c>
    </row>
    <row r="142" spans="1:14" ht="12.75">
      <c r="A142" s="28">
        <f t="shared" si="27"/>
        <v>136</v>
      </c>
      <c r="B142" s="52">
        <f t="shared" si="30"/>
        <v>0.1</v>
      </c>
      <c r="C142" s="33">
        <f t="shared" si="31"/>
        <v>0.07058687202446096</v>
      </c>
      <c r="D142" s="33">
        <f t="shared" si="32"/>
        <v>0.02941312797553905</v>
      </c>
      <c r="E142" s="33">
        <f t="shared" si="33"/>
        <v>0.17058687202446096</v>
      </c>
      <c r="F142" s="29">
        <f ca="1" t="shared" si="28"/>
        <v>-1</v>
      </c>
      <c r="G142" s="31">
        <f>(A142+SUM($F$7:F142))/2</f>
        <v>11</v>
      </c>
      <c r="H142" s="30">
        <f t="shared" si="29"/>
        <v>0.08088235294117647</v>
      </c>
      <c r="I142" s="32">
        <f t="shared" si="34"/>
        <v>5</v>
      </c>
      <c r="J142" s="33">
        <f t="shared" si="35"/>
        <v>0.03676470588235294</v>
      </c>
      <c r="K142" s="30">
        <f t="shared" si="36"/>
        <v>0.04411764705882353</v>
      </c>
      <c r="L142" s="32">
        <f t="shared" si="37"/>
        <v>18</v>
      </c>
      <c r="M142" s="33">
        <f t="shared" si="38"/>
        <v>0.1323529411764706</v>
      </c>
      <c r="N142" s="30">
        <f t="shared" si="39"/>
        <v>0.051470588235294115</v>
      </c>
    </row>
    <row r="143" spans="1:14" ht="12.75">
      <c r="A143" s="28">
        <f t="shared" si="27"/>
        <v>137</v>
      </c>
      <c r="B143" s="52">
        <f t="shared" si="30"/>
        <v>0.1</v>
      </c>
      <c r="C143" s="33">
        <f t="shared" si="31"/>
        <v>0.0703287838768569</v>
      </c>
      <c r="D143" s="33">
        <f t="shared" si="32"/>
        <v>0.029671216123143107</v>
      </c>
      <c r="E143" s="33">
        <f t="shared" si="33"/>
        <v>0.1703287838768569</v>
      </c>
      <c r="F143" s="29">
        <f ca="1" t="shared" si="28"/>
        <v>-1</v>
      </c>
      <c r="G143" s="31">
        <f>(A143+SUM($F$7:F143))/2</f>
        <v>11</v>
      </c>
      <c r="H143" s="30">
        <f t="shared" si="29"/>
        <v>0.08029197080291971</v>
      </c>
      <c r="I143" s="32">
        <f t="shared" si="34"/>
        <v>5</v>
      </c>
      <c r="J143" s="33">
        <f t="shared" si="35"/>
        <v>0.0364963503649635</v>
      </c>
      <c r="K143" s="30">
        <f t="shared" si="36"/>
        <v>0.043795620437956206</v>
      </c>
      <c r="L143" s="32">
        <f t="shared" si="37"/>
        <v>18</v>
      </c>
      <c r="M143" s="33">
        <f t="shared" si="38"/>
        <v>0.13138686131386862</v>
      </c>
      <c r="N143" s="30">
        <f t="shared" si="39"/>
        <v>0.05109489051094891</v>
      </c>
    </row>
    <row r="144" spans="1:14" ht="12.75">
      <c r="A144" s="28">
        <f t="shared" si="27"/>
        <v>138</v>
      </c>
      <c r="B144" s="52">
        <f t="shared" si="30"/>
        <v>0.1</v>
      </c>
      <c r="C144" s="33">
        <f t="shared" si="31"/>
        <v>0.07007350614201735</v>
      </c>
      <c r="D144" s="33">
        <f t="shared" si="32"/>
        <v>0.029926493857982656</v>
      </c>
      <c r="E144" s="33">
        <f t="shared" si="33"/>
        <v>0.17007350614201736</v>
      </c>
      <c r="F144" s="29">
        <f ca="1" t="shared" si="28"/>
        <v>-1</v>
      </c>
      <c r="G144" s="31">
        <f>(A144+SUM($F$7:F144))/2</f>
        <v>11</v>
      </c>
      <c r="H144" s="30">
        <f t="shared" si="29"/>
        <v>0.07971014492753623</v>
      </c>
      <c r="I144" s="32">
        <f t="shared" si="34"/>
        <v>5</v>
      </c>
      <c r="J144" s="33">
        <f t="shared" si="35"/>
        <v>0.036231884057971016</v>
      </c>
      <c r="K144" s="30">
        <f t="shared" si="36"/>
        <v>0.04347826086956521</v>
      </c>
      <c r="L144" s="32">
        <f t="shared" si="37"/>
        <v>18</v>
      </c>
      <c r="M144" s="33">
        <f t="shared" si="38"/>
        <v>0.13043478260869565</v>
      </c>
      <c r="N144" s="30">
        <f t="shared" si="39"/>
        <v>0.050724637681159424</v>
      </c>
    </row>
    <row r="145" spans="1:14" ht="12.75">
      <c r="A145" s="28">
        <f t="shared" si="27"/>
        <v>139</v>
      </c>
      <c r="B145" s="52">
        <f t="shared" si="30"/>
        <v>0.1</v>
      </c>
      <c r="C145" s="33">
        <f t="shared" si="31"/>
        <v>0.06982098818148742</v>
      </c>
      <c r="D145" s="33">
        <f t="shared" si="32"/>
        <v>0.030179011818512583</v>
      </c>
      <c r="E145" s="33">
        <f t="shared" si="33"/>
        <v>0.16982098818148744</v>
      </c>
      <c r="F145" s="29">
        <f ca="1" t="shared" si="28"/>
        <v>-1</v>
      </c>
      <c r="G145" s="31">
        <f>(A145+SUM($F$7:F145))/2</f>
        <v>11</v>
      </c>
      <c r="H145" s="30">
        <f t="shared" si="29"/>
        <v>0.07913669064748201</v>
      </c>
      <c r="I145" s="32">
        <f t="shared" si="34"/>
        <v>5</v>
      </c>
      <c r="J145" s="33">
        <f t="shared" si="35"/>
        <v>0.03597122302158273</v>
      </c>
      <c r="K145" s="30">
        <f t="shared" si="36"/>
        <v>0.043165467625899276</v>
      </c>
      <c r="L145" s="32">
        <f t="shared" si="37"/>
        <v>18</v>
      </c>
      <c r="M145" s="33">
        <f t="shared" si="38"/>
        <v>0.12949640287769784</v>
      </c>
      <c r="N145" s="30">
        <f t="shared" si="39"/>
        <v>0.05035971223021583</v>
      </c>
    </row>
    <row r="146" spans="1:14" ht="12.75">
      <c r="A146" s="28">
        <f t="shared" si="27"/>
        <v>140</v>
      </c>
      <c r="B146" s="52">
        <f t="shared" si="30"/>
        <v>0.1</v>
      </c>
      <c r="C146" s="33">
        <f t="shared" si="31"/>
        <v>0.06957118062505056</v>
      </c>
      <c r="D146" s="33">
        <f t="shared" si="32"/>
        <v>0.030428819374949442</v>
      </c>
      <c r="E146" s="33">
        <f t="shared" si="33"/>
        <v>0.16957118062505055</v>
      </c>
      <c r="F146" s="29">
        <f ca="1" t="shared" si="28"/>
        <v>-1</v>
      </c>
      <c r="G146" s="31">
        <f>(A146+SUM($F$7:F146))/2</f>
        <v>11</v>
      </c>
      <c r="H146" s="30">
        <f t="shared" si="29"/>
        <v>0.07857142857142857</v>
      </c>
      <c r="I146" s="32">
        <f t="shared" si="34"/>
        <v>5</v>
      </c>
      <c r="J146" s="33">
        <f t="shared" si="35"/>
        <v>0.03571428571428571</v>
      </c>
      <c r="K146" s="30">
        <f t="shared" si="36"/>
        <v>0.04285714285714286</v>
      </c>
      <c r="L146" s="32">
        <f t="shared" si="37"/>
        <v>18</v>
      </c>
      <c r="M146" s="33">
        <f t="shared" si="38"/>
        <v>0.12857142857142856</v>
      </c>
      <c r="N146" s="30">
        <f t="shared" si="39"/>
        <v>0.04999999999999999</v>
      </c>
    </row>
    <row r="147" spans="1:14" ht="12.75">
      <c r="A147" s="28">
        <f t="shared" si="27"/>
        <v>141</v>
      </c>
      <c r="B147" s="52">
        <f t="shared" si="30"/>
        <v>0.1</v>
      </c>
      <c r="C147" s="33">
        <f t="shared" si="31"/>
        <v>0.06932403533018058</v>
      </c>
      <c r="D147" s="33">
        <f t="shared" si="32"/>
        <v>0.030675964669819422</v>
      </c>
      <c r="E147" s="33">
        <f t="shared" si="33"/>
        <v>0.1693240353301806</v>
      </c>
      <c r="F147" s="29">
        <f ca="1" t="shared" si="28"/>
        <v>-1</v>
      </c>
      <c r="G147" s="31">
        <f>(A147+SUM($F$7:F147))/2</f>
        <v>11</v>
      </c>
      <c r="H147" s="30">
        <f t="shared" si="29"/>
        <v>0.07801418439716312</v>
      </c>
      <c r="I147" s="32">
        <f t="shared" si="34"/>
        <v>5</v>
      </c>
      <c r="J147" s="33">
        <f t="shared" si="35"/>
        <v>0.03546099290780142</v>
      </c>
      <c r="K147" s="30">
        <f t="shared" si="36"/>
        <v>0.0425531914893617</v>
      </c>
      <c r="L147" s="32">
        <f t="shared" si="37"/>
        <v>18</v>
      </c>
      <c r="M147" s="33">
        <f t="shared" si="38"/>
        <v>0.1276595744680851</v>
      </c>
      <c r="N147" s="30">
        <f t="shared" si="39"/>
        <v>0.049645390070921974</v>
      </c>
    </row>
    <row r="148" spans="1:14" ht="12.75">
      <c r="A148" s="28">
        <f t="shared" si="27"/>
        <v>142</v>
      </c>
      <c r="B148" s="52">
        <f t="shared" si="30"/>
        <v>0.1</v>
      </c>
      <c r="C148" s="33">
        <f t="shared" si="31"/>
        <v>0.06907950534306684</v>
      </c>
      <c r="D148" s="33">
        <f t="shared" si="32"/>
        <v>0.030920494656933167</v>
      </c>
      <c r="E148" s="33">
        <f t="shared" si="33"/>
        <v>0.16907950534306684</v>
      </c>
      <c r="F148" s="29">
        <f ca="1" t="shared" si="28"/>
        <v>-1</v>
      </c>
      <c r="G148" s="31">
        <f>(A148+SUM($F$7:F148))/2</f>
        <v>11</v>
      </c>
      <c r="H148" s="30">
        <f t="shared" si="29"/>
        <v>0.07746478873239436</v>
      </c>
      <c r="I148" s="32">
        <f t="shared" si="34"/>
        <v>5</v>
      </c>
      <c r="J148" s="33">
        <f t="shared" si="35"/>
        <v>0.035211267605633804</v>
      </c>
      <c r="K148" s="30">
        <f t="shared" si="36"/>
        <v>0.042253521126760556</v>
      </c>
      <c r="L148" s="32">
        <f t="shared" si="37"/>
        <v>18</v>
      </c>
      <c r="M148" s="33">
        <f t="shared" si="38"/>
        <v>0.1267605633802817</v>
      </c>
      <c r="N148" s="30">
        <f t="shared" si="39"/>
        <v>0.04929577464788733</v>
      </c>
    </row>
    <row r="149" spans="1:14" ht="12.75">
      <c r="A149" s="28">
        <f t="shared" si="27"/>
        <v>143</v>
      </c>
      <c r="B149" s="52">
        <f t="shared" si="30"/>
        <v>0.1</v>
      </c>
      <c r="C149" s="33">
        <f t="shared" si="31"/>
        <v>0.06883754486114126</v>
      </c>
      <c r="D149" s="33">
        <f t="shared" si="32"/>
        <v>0.03116245513885875</v>
      </c>
      <c r="E149" s="33">
        <f t="shared" si="33"/>
        <v>0.16883754486114128</v>
      </c>
      <c r="F149" s="29">
        <f ca="1" t="shared" si="28"/>
        <v>1</v>
      </c>
      <c r="G149" s="31">
        <f>(A149+SUM($F$7:F149))/2</f>
        <v>12</v>
      </c>
      <c r="H149" s="30">
        <f t="shared" si="29"/>
        <v>0.08391608391608392</v>
      </c>
      <c r="I149" s="32">
        <f t="shared" si="34"/>
        <v>6</v>
      </c>
      <c r="J149" s="33">
        <f t="shared" si="35"/>
        <v>0.04195804195804196</v>
      </c>
      <c r="K149" s="30">
        <f t="shared" si="36"/>
        <v>0.04195804195804196</v>
      </c>
      <c r="L149" s="32">
        <f t="shared" si="37"/>
        <v>19</v>
      </c>
      <c r="M149" s="33">
        <f t="shared" si="38"/>
        <v>0.13286713286713286</v>
      </c>
      <c r="N149" s="30">
        <f t="shared" si="39"/>
        <v>0.048951048951048945</v>
      </c>
    </row>
    <row r="150" spans="1:14" ht="12.75">
      <c r="A150" s="28">
        <f t="shared" si="27"/>
        <v>144</v>
      </c>
      <c r="B150" s="52">
        <f t="shared" si="30"/>
        <v>0.1</v>
      </c>
      <c r="C150" s="33">
        <f t="shared" si="31"/>
        <v>0.06859810919703889</v>
      </c>
      <c r="D150" s="33">
        <f t="shared" si="32"/>
        <v>0.031401890802961116</v>
      </c>
      <c r="E150" s="33">
        <f t="shared" si="33"/>
        <v>0.16859810919703888</v>
      </c>
      <c r="F150" s="29">
        <f ca="1" t="shared" si="28"/>
        <v>-1</v>
      </c>
      <c r="G150" s="31">
        <f>(A150+SUM($F$7:F150))/2</f>
        <v>12</v>
      </c>
      <c r="H150" s="30">
        <f t="shared" si="29"/>
        <v>0.08333333333333333</v>
      </c>
      <c r="I150" s="32">
        <f t="shared" si="34"/>
        <v>6</v>
      </c>
      <c r="J150" s="33">
        <f t="shared" si="35"/>
        <v>0.041666666666666664</v>
      </c>
      <c r="K150" s="30">
        <f t="shared" si="36"/>
        <v>0.041666666666666664</v>
      </c>
      <c r="L150" s="32">
        <f t="shared" si="37"/>
        <v>19</v>
      </c>
      <c r="M150" s="33">
        <f t="shared" si="38"/>
        <v>0.13194444444444445</v>
      </c>
      <c r="N150" s="30">
        <f t="shared" si="39"/>
        <v>0.04861111111111112</v>
      </c>
    </row>
    <row r="151" spans="1:14" ht="12.75">
      <c r="A151" s="28">
        <f t="shared" si="27"/>
        <v>145</v>
      </c>
      <c r="B151" s="52">
        <f t="shared" si="30"/>
        <v>0.1</v>
      </c>
      <c r="C151" s="33">
        <f t="shared" si="31"/>
        <v>0.06836115474392818</v>
      </c>
      <c r="D151" s="33">
        <f t="shared" si="32"/>
        <v>0.03163884525607183</v>
      </c>
      <c r="E151" s="33">
        <f t="shared" si="33"/>
        <v>0.16836115474392818</v>
      </c>
      <c r="F151" s="29">
        <f ca="1" t="shared" si="28"/>
        <v>-1</v>
      </c>
      <c r="G151" s="31">
        <f>(A151+SUM($F$7:F151))/2</f>
        <v>12</v>
      </c>
      <c r="H151" s="30">
        <f t="shared" si="29"/>
        <v>0.08275862068965517</v>
      </c>
      <c r="I151" s="32">
        <f t="shared" si="34"/>
        <v>6</v>
      </c>
      <c r="J151" s="33">
        <f t="shared" si="35"/>
        <v>0.041379310344827586</v>
      </c>
      <c r="K151" s="30">
        <f t="shared" si="36"/>
        <v>0.041379310344827586</v>
      </c>
      <c r="L151" s="32">
        <f t="shared" si="37"/>
        <v>19</v>
      </c>
      <c r="M151" s="33">
        <f t="shared" si="38"/>
        <v>0.1310344827586207</v>
      </c>
      <c r="N151" s="30">
        <f t="shared" si="39"/>
        <v>0.04827586206896553</v>
      </c>
    </row>
    <row r="152" spans="1:14" ht="12.75">
      <c r="A152" s="28">
        <f t="shared" si="27"/>
        <v>146</v>
      </c>
      <c r="B152" s="52">
        <f t="shared" si="30"/>
        <v>0.1</v>
      </c>
      <c r="C152" s="33">
        <f t="shared" si="31"/>
        <v>0.06812663894214917</v>
      </c>
      <c r="D152" s="33">
        <f t="shared" si="32"/>
        <v>0.03187336105785084</v>
      </c>
      <c r="E152" s="33">
        <f t="shared" si="33"/>
        <v>0.1681266389421492</v>
      </c>
      <c r="F152" s="29">
        <f ca="1" t="shared" si="28"/>
        <v>-1</v>
      </c>
      <c r="G152" s="31">
        <f>(A152+SUM($F$7:F152))/2</f>
        <v>12</v>
      </c>
      <c r="H152" s="30">
        <f t="shared" si="29"/>
        <v>0.0821917808219178</v>
      </c>
      <c r="I152" s="32">
        <f t="shared" si="34"/>
        <v>6</v>
      </c>
      <c r="J152" s="33">
        <f t="shared" si="35"/>
        <v>0.0410958904109589</v>
      </c>
      <c r="K152" s="30">
        <f t="shared" si="36"/>
        <v>0.0410958904109589</v>
      </c>
      <c r="L152" s="32">
        <f t="shared" si="37"/>
        <v>19</v>
      </c>
      <c r="M152" s="33">
        <f t="shared" si="38"/>
        <v>0.13013698630136986</v>
      </c>
      <c r="N152" s="30">
        <f t="shared" si="39"/>
        <v>0.04794520547945205</v>
      </c>
    </row>
    <row r="153" spans="1:14" ht="12.75">
      <c r="A153" s="28">
        <f t="shared" si="27"/>
        <v>147</v>
      </c>
      <c r="B153" s="52">
        <f t="shared" si="30"/>
        <v>0.1</v>
      </c>
      <c r="C153" s="33">
        <f t="shared" si="31"/>
        <v>0.06789452024710242</v>
      </c>
      <c r="D153" s="33">
        <f t="shared" si="32"/>
        <v>0.032105479752897584</v>
      </c>
      <c r="E153" s="33">
        <f t="shared" si="33"/>
        <v>0.16789452024710244</v>
      </c>
      <c r="F153" s="29">
        <f ca="1" t="shared" si="28"/>
        <v>-1</v>
      </c>
      <c r="G153" s="31">
        <f>(A153+SUM($F$7:F153))/2</f>
        <v>12</v>
      </c>
      <c r="H153" s="30">
        <f t="shared" si="29"/>
        <v>0.08163265306122448</v>
      </c>
      <c r="I153" s="32">
        <f t="shared" si="34"/>
        <v>6</v>
      </c>
      <c r="J153" s="33">
        <f t="shared" si="35"/>
        <v>0.04081632653061224</v>
      </c>
      <c r="K153" s="30">
        <f t="shared" si="36"/>
        <v>0.04081632653061224</v>
      </c>
      <c r="L153" s="32">
        <f t="shared" si="37"/>
        <v>19</v>
      </c>
      <c r="M153" s="33">
        <f t="shared" si="38"/>
        <v>0.1292517006802721</v>
      </c>
      <c r="N153" s="30">
        <f t="shared" si="39"/>
        <v>0.04761904761904763</v>
      </c>
    </row>
    <row r="154" spans="1:14" ht="12.75">
      <c r="A154" s="28">
        <f t="shared" si="27"/>
        <v>148</v>
      </c>
      <c r="B154" s="52">
        <f t="shared" si="30"/>
        <v>0.1</v>
      </c>
      <c r="C154" s="33">
        <f t="shared" si="31"/>
        <v>0.06766475809833306</v>
      </c>
      <c r="D154" s="33">
        <f t="shared" si="32"/>
        <v>0.03233524190166695</v>
      </c>
      <c r="E154" s="33">
        <f t="shared" si="33"/>
        <v>0.16766475809833306</v>
      </c>
      <c r="F154" s="29">
        <f ca="1" t="shared" si="28"/>
        <v>-1</v>
      </c>
      <c r="G154" s="31">
        <f>(A154+SUM($F$7:F154))/2</f>
        <v>12</v>
      </c>
      <c r="H154" s="30">
        <f t="shared" si="29"/>
        <v>0.08108108108108109</v>
      </c>
      <c r="I154" s="32">
        <f t="shared" si="34"/>
        <v>6</v>
      </c>
      <c r="J154" s="33">
        <f t="shared" si="35"/>
        <v>0.04054054054054054</v>
      </c>
      <c r="K154" s="30">
        <f t="shared" si="36"/>
        <v>0.04054054054054054</v>
      </c>
      <c r="L154" s="32">
        <f t="shared" si="37"/>
        <v>19</v>
      </c>
      <c r="M154" s="33">
        <f t="shared" si="38"/>
        <v>0.12837837837837837</v>
      </c>
      <c r="N154" s="30">
        <f t="shared" si="39"/>
        <v>0.047297297297297286</v>
      </c>
    </row>
    <row r="155" spans="1:14" ht="12.75">
      <c r="A155" s="28">
        <f t="shared" si="27"/>
        <v>149</v>
      </c>
      <c r="B155" s="52">
        <f t="shared" si="30"/>
        <v>0.1</v>
      </c>
      <c r="C155" s="33">
        <f t="shared" si="31"/>
        <v>0.06743731288975803</v>
      </c>
      <c r="D155" s="33">
        <f t="shared" si="32"/>
        <v>0.032562687110241975</v>
      </c>
      <c r="E155" s="33">
        <f t="shared" si="33"/>
        <v>0.16743731288975805</v>
      </c>
      <c r="F155" s="29">
        <f ca="1" t="shared" si="28"/>
        <v>-1</v>
      </c>
      <c r="G155" s="31">
        <f>(A155+SUM($F$7:F155))/2</f>
        <v>12</v>
      </c>
      <c r="H155" s="30">
        <f t="shared" si="29"/>
        <v>0.08053691275167785</v>
      </c>
      <c r="I155" s="32">
        <f t="shared" si="34"/>
        <v>6</v>
      </c>
      <c r="J155" s="33">
        <f t="shared" si="35"/>
        <v>0.040268456375838924</v>
      </c>
      <c r="K155" s="30">
        <f t="shared" si="36"/>
        <v>0.040268456375838924</v>
      </c>
      <c r="L155" s="32">
        <f t="shared" si="37"/>
        <v>19</v>
      </c>
      <c r="M155" s="33">
        <f t="shared" si="38"/>
        <v>0.12751677852348994</v>
      </c>
      <c r="N155" s="30">
        <f t="shared" si="39"/>
        <v>0.046979865771812096</v>
      </c>
    </row>
    <row r="156" spans="1:14" ht="12.75">
      <c r="A156" s="28">
        <f t="shared" si="27"/>
        <v>150</v>
      </c>
      <c r="B156" s="52">
        <f t="shared" si="30"/>
        <v>0.1</v>
      </c>
      <c r="C156" s="33">
        <f t="shared" si="31"/>
        <v>0.06721214594098687</v>
      </c>
      <c r="D156" s="33">
        <f t="shared" si="32"/>
        <v>0.03278785405901313</v>
      </c>
      <c r="E156" s="33">
        <f t="shared" si="33"/>
        <v>0.16721214594098688</v>
      </c>
      <c r="F156" s="29">
        <f ca="1" t="shared" si="28"/>
        <v>-1</v>
      </c>
      <c r="G156" s="31">
        <f>(A156+SUM($F$7:F156))/2</f>
        <v>12</v>
      </c>
      <c r="H156" s="30">
        <f t="shared" si="29"/>
        <v>0.08</v>
      </c>
      <c r="I156" s="32">
        <f t="shared" si="34"/>
        <v>6</v>
      </c>
      <c r="J156" s="33">
        <f t="shared" si="35"/>
        <v>0.04</v>
      </c>
      <c r="K156" s="30">
        <f t="shared" si="36"/>
        <v>0.04</v>
      </c>
      <c r="L156" s="32">
        <f t="shared" si="37"/>
        <v>19</v>
      </c>
      <c r="M156" s="33">
        <f t="shared" si="38"/>
        <v>0.12666666666666668</v>
      </c>
      <c r="N156" s="30">
        <f t="shared" si="39"/>
        <v>0.046666666666666676</v>
      </c>
    </row>
    <row r="157" spans="1:14" ht="12.75">
      <c r="A157" s="28">
        <f t="shared" si="27"/>
        <v>151</v>
      </c>
      <c r="B157" s="52">
        <f t="shared" si="30"/>
        <v>0.1</v>
      </c>
      <c r="C157" s="33">
        <f t="shared" si="31"/>
        <v>0.06698921946968876</v>
      </c>
      <c r="D157" s="33">
        <f t="shared" si="32"/>
        <v>0.03301078053031124</v>
      </c>
      <c r="E157" s="33">
        <f t="shared" si="33"/>
        <v>0.16698921946968875</v>
      </c>
      <c r="F157" s="29">
        <f ca="1" t="shared" si="28"/>
        <v>-1</v>
      </c>
      <c r="G157" s="31">
        <f>(A157+SUM($F$7:F157))/2</f>
        <v>12</v>
      </c>
      <c r="H157" s="30">
        <f t="shared" si="29"/>
        <v>0.07947019867549669</v>
      </c>
      <c r="I157" s="32">
        <f t="shared" si="34"/>
        <v>6</v>
      </c>
      <c r="J157" s="33">
        <f t="shared" si="35"/>
        <v>0.039735099337748346</v>
      </c>
      <c r="K157" s="30">
        <f t="shared" si="36"/>
        <v>0.039735099337748346</v>
      </c>
      <c r="L157" s="32">
        <f t="shared" si="37"/>
        <v>19</v>
      </c>
      <c r="M157" s="33">
        <f t="shared" si="38"/>
        <v>0.12582781456953643</v>
      </c>
      <c r="N157" s="30">
        <f t="shared" si="39"/>
        <v>0.046357615894039736</v>
      </c>
    </row>
    <row r="158" spans="1:14" ht="12.75">
      <c r="A158" s="28">
        <f t="shared" si="27"/>
        <v>152</v>
      </c>
      <c r="B158" s="52">
        <f t="shared" si="30"/>
        <v>0.1</v>
      </c>
      <c r="C158" s="33">
        <f t="shared" si="31"/>
        <v>0.0667684965649613</v>
      </c>
      <c r="D158" s="33">
        <f t="shared" si="32"/>
        <v>0.03323150343503871</v>
      </c>
      <c r="E158" s="33">
        <f t="shared" si="33"/>
        <v>0.1667684965649613</v>
      </c>
      <c r="F158" s="29">
        <f ca="1" t="shared" si="28"/>
        <v>-1</v>
      </c>
      <c r="G158" s="31">
        <f>(A158+SUM($F$7:F158))/2</f>
        <v>12</v>
      </c>
      <c r="H158" s="30">
        <f t="shared" si="29"/>
        <v>0.07894736842105263</v>
      </c>
      <c r="I158" s="32">
        <f t="shared" si="34"/>
        <v>6</v>
      </c>
      <c r="J158" s="33">
        <f t="shared" si="35"/>
        <v>0.039473684210526314</v>
      </c>
      <c r="K158" s="30">
        <f t="shared" si="36"/>
        <v>0.039473684210526314</v>
      </c>
      <c r="L158" s="32">
        <f t="shared" si="37"/>
        <v>19</v>
      </c>
      <c r="M158" s="33">
        <f t="shared" si="38"/>
        <v>0.125</v>
      </c>
      <c r="N158" s="30">
        <f t="shared" si="39"/>
        <v>0.04605263157894737</v>
      </c>
    </row>
    <row r="159" spans="1:14" ht="12.75">
      <c r="A159" s="28">
        <f t="shared" si="27"/>
        <v>153</v>
      </c>
      <c r="B159" s="52">
        <f t="shared" si="30"/>
        <v>0.1</v>
      </c>
      <c r="C159" s="33">
        <f t="shared" si="31"/>
        <v>0.0665499411616578</v>
      </c>
      <c r="D159" s="33">
        <f t="shared" si="32"/>
        <v>0.033450058838342206</v>
      </c>
      <c r="E159" s="33">
        <f t="shared" si="33"/>
        <v>0.1665499411616578</v>
      </c>
      <c r="F159" s="29">
        <f ca="1" t="shared" si="28"/>
        <v>-1</v>
      </c>
      <c r="G159" s="31">
        <f>(A159+SUM($F$7:F159))/2</f>
        <v>12</v>
      </c>
      <c r="H159" s="30">
        <f t="shared" si="29"/>
        <v>0.0784313725490196</v>
      </c>
      <c r="I159" s="32">
        <f t="shared" si="34"/>
        <v>6</v>
      </c>
      <c r="J159" s="33">
        <f t="shared" si="35"/>
        <v>0.0392156862745098</v>
      </c>
      <c r="K159" s="30">
        <f t="shared" si="36"/>
        <v>0.0392156862745098</v>
      </c>
      <c r="L159" s="32">
        <f t="shared" si="37"/>
        <v>19</v>
      </c>
      <c r="M159" s="33">
        <f t="shared" si="38"/>
        <v>0.12418300653594772</v>
      </c>
      <c r="N159" s="30">
        <f t="shared" si="39"/>
        <v>0.04575163398692811</v>
      </c>
    </row>
    <row r="160" spans="1:14" ht="12.75">
      <c r="A160" s="28">
        <f t="shared" si="27"/>
        <v>154</v>
      </c>
      <c r="B160" s="52">
        <f t="shared" si="30"/>
        <v>0.1</v>
      </c>
      <c r="C160" s="33">
        <f t="shared" si="31"/>
        <v>0.0663335180156335</v>
      </c>
      <c r="D160" s="33">
        <f t="shared" si="32"/>
        <v>0.0336664819843665</v>
      </c>
      <c r="E160" s="33">
        <f t="shared" si="33"/>
        <v>0.1663335180156335</v>
      </c>
      <c r="F160" s="29">
        <f ca="1" t="shared" si="28"/>
        <v>1</v>
      </c>
      <c r="G160" s="31">
        <f>(A160+SUM($F$7:F160))/2</f>
        <v>13</v>
      </c>
      <c r="H160" s="30">
        <f t="shared" si="29"/>
        <v>0.08441558441558442</v>
      </c>
      <c r="I160" s="32">
        <f t="shared" si="34"/>
        <v>7</v>
      </c>
      <c r="J160" s="33">
        <f t="shared" si="35"/>
        <v>0.045454545454545456</v>
      </c>
      <c r="K160" s="30">
        <f t="shared" si="36"/>
        <v>0.03896103896103896</v>
      </c>
      <c r="L160" s="32">
        <f t="shared" si="37"/>
        <v>20</v>
      </c>
      <c r="M160" s="33">
        <f t="shared" si="38"/>
        <v>0.12987012987012986</v>
      </c>
      <c r="N160" s="30">
        <f t="shared" si="39"/>
        <v>0.04545454545454544</v>
      </c>
    </row>
    <row r="161" spans="1:14" ht="12.75">
      <c r="A161" s="28">
        <f t="shared" si="27"/>
        <v>155</v>
      </c>
      <c r="B161" s="52">
        <f t="shared" si="30"/>
        <v>0.1</v>
      </c>
      <c r="C161" s="33">
        <f t="shared" si="31"/>
        <v>0.0661191926798711</v>
      </c>
      <c r="D161" s="33">
        <f t="shared" si="32"/>
        <v>0.03388080732012891</v>
      </c>
      <c r="E161" s="33">
        <f t="shared" si="33"/>
        <v>0.1661191926798711</v>
      </c>
      <c r="F161" s="29">
        <f ca="1" t="shared" si="28"/>
        <v>-1</v>
      </c>
      <c r="G161" s="31">
        <f>(A161+SUM($F$7:F161))/2</f>
        <v>13</v>
      </c>
      <c r="H161" s="30">
        <f t="shared" si="29"/>
        <v>0.08387096774193549</v>
      </c>
      <c r="I161" s="32">
        <f t="shared" si="34"/>
        <v>7</v>
      </c>
      <c r="J161" s="33">
        <f t="shared" si="35"/>
        <v>0.04516129032258064</v>
      </c>
      <c r="K161" s="30">
        <f t="shared" si="36"/>
        <v>0.03870967741935485</v>
      </c>
      <c r="L161" s="32">
        <f t="shared" si="37"/>
        <v>20</v>
      </c>
      <c r="M161" s="33">
        <f t="shared" si="38"/>
        <v>0.12903225806451613</v>
      </c>
      <c r="N161" s="30">
        <f t="shared" si="39"/>
        <v>0.045161290322580636</v>
      </c>
    </row>
    <row r="162" spans="1:14" ht="12.75">
      <c r="A162" s="28">
        <f t="shared" si="27"/>
        <v>156</v>
      </c>
      <c r="B162" s="52">
        <f t="shared" si="30"/>
        <v>0.1</v>
      </c>
      <c r="C162" s="33">
        <f t="shared" si="31"/>
        <v>0.06590693148144963</v>
      </c>
      <c r="D162" s="33">
        <f t="shared" si="32"/>
        <v>0.03409306851855037</v>
      </c>
      <c r="E162" s="33">
        <f t="shared" si="33"/>
        <v>0.16590693148144964</v>
      </c>
      <c r="F162" s="29">
        <f ca="1" t="shared" si="28"/>
        <v>-1</v>
      </c>
      <c r="G162" s="31">
        <f>(A162+SUM($F$7:F162))/2</f>
        <v>13</v>
      </c>
      <c r="H162" s="30">
        <f t="shared" si="29"/>
        <v>0.08333333333333333</v>
      </c>
      <c r="I162" s="32">
        <f t="shared" si="34"/>
        <v>7</v>
      </c>
      <c r="J162" s="33">
        <f t="shared" si="35"/>
        <v>0.04487179487179487</v>
      </c>
      <c r="K162" s="30">
        <f t="shared" si="36"/>
        <v>0.03846153846153846</v>
      </c>
      <c r="L162" s="32">
        <f t="shared" si="37"/>
        <v>20</v>
      </c>
      <c r="M162" s="33">
        <f t="shared" si="38"/>
        <v>0.1282051282051282</v>
      </c>
      <c r="N162" s="30">
        <f t="shared" si="39"/>
        <v>0.044871794871794865</v>
      </c>
    </row>
    <row r="163" spans="1:14" ht="12.75">
      <c r="A163" s="28">
        <f t="shared" si="27"/>
        <v>157</v>
      </c>
      <c r="B163" s="52">
        <f t="shared" si="30"/>
        <v>0.1</v>
      </c>
      <c r="C163" s="33">
        <f t="shared" si="31"/>
        <v>0.06569670149932141</v>
      </c>
      <c r="D163" s="33">
        <f t="shared" si="32"/>
        <v>0.03430329850067859</v>
      </c>
      <c r="E163" s="33">
        <f t="shared" si="33"/>
        <v>0.16569670149932142</v>
      </c>
      <c r="F163" s="29">
        <f ca="1" t="shared" si="28"/>
        <v>-1</v>
      </c>
      <c r="G163" s="31">
        <f>(A163+SUM($F$7:F163))/2</f>
        <v>13</v>
      </c>
      <c r="H163" s="30">
        <f t="shared" si="29"/>
        <v>0.08280254777070063</v>
      </c>
      <c r="I163" s="32">
        <f t="shared" si="34"/>
        <v>7</v>
      </c>
      <c r="J163" s="33">
        <f t="shared" si="35"/>
        <v>0.044585987261146494</v>
      </c>
      <c r="K163" s="30">
        <f t="shared" si="36"/>
        <v>0.03821656050955414</v>
      </c>
      <c r="L163" s="32">
        <f t="shared" si="37"/>
        <v>20</v>
      </c>
      <c r="M163" s="33">
        <f t="shared" si="38"/>
        <v>0.12738853503184713</v>
      </c>
      <c r="N163" s="30">
        <f t="shared" si="39"/>
        <v>0.0445859872611465</v>
      </c>
    </row>
    <row r="164" spans="1:14" ht="12.75">
      <c r="A164" s="28">
        <f t="shared" si="27"/>
        <v>158</v>
      </c>
      <c r="B164" s="52">
        <f t="shared" si="30"/>
        <v>0.1</v>
      </c>
      <c r="C164" s="33">
        <f t="shared" si="31"/>
        <v>0.06548847054286372</v>
      </c>
      <c r="D164" s="33">
        <f t="shared" si="32"/>
        <v>0.034511529457136286</v>
      </c>
      <c r="E164" s="33">
        <f t="shared" si="33"/>
        <v>0.16548847054286372</v>
      </c>
      <c r="F164" s="29">
        <f ca="1" t="shared" si="28"/>
        <v>1</v>
      </c>
      <c r="G164" s="31">
        <f>(A164+SUM($F$7:F164))/2</f>
        <v>14</v>
      </c>
      <c r="H164" s="30">
        <f t="shared" si="29"/>
        <v>0.08860759493670886</v>
      </c>
      <c r="I164" s="32">
        <f t="shared" si="34"/>
        <v>7</v>
      </c>
      <c r="J164" s="33">
        <f t="shared" si="35"/>
        <v>0.04430379746835443</v>
      </c>
      <c r="K164" s="30">
        <f t="shared" si="36"/>
        <v>0.04430379746835443</v>
      </c>
      <c r="L164" s="32">
        <f t="shared" si="37"/>
        <v>21</v>
      </c>
      <c r="M164" s="33">
        <f t="shared" si="38"/>
        <v>0.13291139240506328</v>
      </c>
      <c r="N164" s="30">
        <f t="shared" si="39"/>
        <v>0.04430379746835442</v>
      </c>
    </row>
    <row r="165" spans="1:14" ht="12.75">
      <c r="A165" s="28">
        <f t="shared" si="27"/>
        <v>159</v>
      </c>
      <c r="B165" s="52">
        <f t="shared" si="30"/>
        <v>0.1</v>
      </c>
      <c r="C165" s="33">
        <f t="shared" si="31"/>
        <v>0.06528220713117372</v>
      </c>
      <c r="D165" s="33">
        <f t="shared" si="32"/>
        <v>0.034717792868826286</v>
      </c>
      <c r="E165" s="33">
        <f t="shared" si="33"/>
        <v>0.16528220713117373</v>
      </c>
      <c r="F165" s="29">
        <f ca="1" t="shared" si="28"/>
        <v>-1</v>
      </c>
      <c r="G165" s="31">
        <f>(A165+SUM($F$7:F165))/2</f>
        <v>14</v>
      </c>
      <c r="H165" s="30">
        <f t="shared" si="29"/>
        <v>0.0880503144654088</v>
      </c>
      <c r="I165" s="32">
        <f t="shared" si="34"/>
        <v>7</v>
      </c>
      <c r="J165" s="33">
        <f t="shared" si="35"/>
        <v>0.0440251572327044</v>
      </c>
      <c r="K165" s="30">
        <f t="shared" si="36"/>
        <v>0.0440251572327044</v>
      </c>
      <c r="L165" s="32">
        <f t="shared" si="37"/>
        <v>21</v>
      </c>
      <c r="M165" s="33">
        <f t="shared" si="38"/>
        <v>0.1320754716981132</v>
      </c>
      <c r="N165" s="30">
        <f t="shared" si="39"/>
        <v>0.04402515723270441</v>
      </c>
    </row>
    <row r="166" spans="1:14" ht="12.75">
      <c r="A166" s="28">
        <f t="shared" si="27"/>
        <v>160</v>
      </c>
      <c r="B166" s="52">
        <f t="shared" si="30"/>
        <v>0.1</v>
      </c>
      <c r="C166" s="33">
        <f t="shared" si="31"/>
        <v>0.06507788047307614</v>
      </c>
      <c r="D166" s="33">
        <f t="shared" si="32"/>
        <v>0.03492211952692387</v>
      </c>
      <c r="E166" s="33">
        <f t="shared" si="33"/>
        <v>0.16507788047307614</v>
      </c>
      <c r="F166" s="29">
        <f ca="1" t="shared" si="28"/>
        <v>-1</v>
      </c>
      <c r="G166" s="31">
        <f>(A166+SUM($F$7:F166))/2</f>
        <v>14</v>
      </c>
      <c r="H166" s="30">
        <f t="shared" si="29"/>
        <v>0.0875</v>
      </c>
      <c r="I166" s="32">
        <f t="shared" si="34"/>
        <v>7</v>
      </c>
      <c r="J166" s="33">
        <f t="shared" si="35"/>
        <v>0.04375</v>
      </c>
      <c r="K166" s="30">
        <f t="shared" si="36"/>
        <v>0.04375</v>
      </c>
      <c r="L166" s="32">
        <f t="shared" si="37"/>
        <v>21</v>
      </c>
      <c r="M166" s="33">
        <f t="shared" si="38"/>
        <v>0.13125</v>
      </c>
      <c r="N166" s="30">
        <f t="shared" si="39"/>
        <v>0.04375000000000001</v>
      </c>
    </row>
    <row r="167" spans="1:14" ht="12.75">
      <c r="A167" s="28">
        <f t="shared" si="27"/>
        <v>161</v>
      </c>
      <c r="B167" s="52">
        <f t="shared" si="30"/>
        <v>0.1</v>
      </c>
      <c r="C167" s="33">
        <f t="shared" si="31"/>
        <v>0.064875460447815</v>
      </c>
      <c r="D167" s="33">
        <f t="shared" si="32"/>
        <v>0.035124539552185</v>
      </c>
      <c r="E167" s="33">
        <f t="shared" si="33"/>
        <v>0.164875460447815</v>
      </c>
      <c r="F167" s="29">
        <f ca="1" t="shared" si="28"/>
        <v>-1</v>
      </c>
      <c r="G167" s="31">
        <f>(A167+SUM($F$7:F167))/2</f>
        <v>14</v>
      </c>
      <c r="H167" s="30">
        <f t="shared" si="29"/>
        <v>0.08695652173913043</v>
      </c>
      <c r="I167" s="32">
        <f t="shared" si="34"/>
        <v>7</v>
      </c>
      <c r="J167" s="33">
        <f t="shared" si="35"/>
        <v>0.043478260869565216</v>
      </c>
      <c r="K167" s="30">
        <f t="shared" si="36"/>
        <v>0.043478260869565216</v>
      </c>
      <c r="L167" s="32">
        <f t="shared" si="37"/>
        <v>21</v>
      </c>
      <c r="M167" s="33">
        <f t="shared" si="38"/>
        <v>0.13043478260869565</v>
      </c>
      <c r="N167" s="30">
        <f t="shared" si="39"/>
        <v>0.043478260869565216</v>
      </c>
    </row>
    <row r="168" spans="1:14" ht="12.75">
      <c r="A168" s="28">
        <f t="shared" si="27"/>
        <v>162</v>
      </c>
      <c r="B168" s="52">
        <f t="shared" si="30"/>
        <v>0.1</v>
      </c>
      <c r="C168" s="33">
        <f t="shared" si="31"/>
        <v>0.06467491758640197</v>
      </c>
      <c r="D168" s="33">
        <f t="shared" si="32"/>
        <v>0.03532508241359804</v>
      </c>
      <c r="E168" s="33">
        <f t="shared" si="33"/>
        <v>0.16467491758640196</v>
      </c>
      <c r="F168" s="29">
        <f ca="1" t="shared" si="28"/>
        <v>-1</v>
      </c>
      <c r="G168" s="31">
        <f>(A168+SUM($F$7:F168))/2</f>
        <v>14</v>
      </c>
      <c r="H168" s="30">
        <f t="shared" si="29"/>
        <v>0.08641975308641975</v>
      </c>
      <c r="I168" s="32">
        <f t="shared" si="34"/>
        <v>7</v>
      </c>
      <c r="J168" s="33">
        <f t="shared" si="35"/>
        <v>0.043209876543209874</v>
      </c>
      <c r="K168" s="30">
        <f t="shared" si="36"/>
        <v>0.043209876543209874</v>
      </c>
      <c r="L168" s="32">
        <f t="shared" si="37"/>
        <v>21</v>
      </c>
      <c r="M168" s="33">
        <f t="shared" si="38"/>
        <v>0.12962962962962962</v>
      </c>
      <c r="N168" s="30">
        <f t="shared" si="39"/>
        <v>0.043209876543209874</v>
      </c>
    </row>
    <row r="169" spans="1:14" ht="12.75">
      <c r="A169" s="28">
        <f aca="true" t="shared" si="40" ref="A169:A182">A168+1</f>
        <v>163</v>
      </c>
      <c r="B169" s="52">
        <f t="shared" si="30"/>
        <v>0.1</v>
      </c>
      <c r="C169" s="33">
        <f t="shared" si="31"/>
        <v>0.06447622305359486</v>
      </c>
      <c r="D169" s="33">
        <f t="shared" si="32"/>
        <v>0.03552377694640514</v>
      </c>
      <c r="E169" s="33">
        <f t="shared" si="33"/>
        <v>0.16447622305359488</v>
      </c>
      <c r="F169" s="29">
        <f ca="1" t="shared" si="28"/>
        <v>-1</v>
      </c>
      <c r="G169" s="31">
        <f>(A169+SUM($F$7:F169))/2</f>
        <v>14</v>
      </c>
      <c r="H169" s="30">
        <f t="shared" si="29"/>
        <v>0.08588957055214724</v>
      </c>
      <c r="I169" s="32">
        <f t="shared" si="34"/>
        <v>7</v>
      </c>
      <c r="J169" s="33">
        <f t="shared" si="35"/>
        <v>0.04294478527607362</v>
      </c>
      <c r="K169" s="30">
        <f t="shared" si="36"/>
        <v>0.04294478527607362</v>
      </c>
      <c r="L169" s="32">
        <f t="shared" si="37"/>
        <v>21</v>
      </c>
      <c r="M169" s="33">
        <f t="shared" si="38"/>
        <v>0.12883435582822086</v>
      </c>
      <c r="N169" s="30">
        <f t="shared" si="39"/>
        <v>0.04294478527607362</v>
      </c>
    </row>
    <row r="170" spans="1:14" ht="12.75">
      <c r="A170" s="28">
        <f t="shared" si="40"/>
        <v>164</v>
      </c>
      <c r="B170" s="52">
        <f t="shared" si="30"/>
        <v>0.1</v>
      </c>
      <c r="C170" s="33">
        <f t="shared" si="31"/>
        <v>0.06427934863048171</v>
      </c>
      <c r="D170" s="33">
        <f t="shared" si="32"/>
        <v>0.0357206513695183</v>
      </c>
      <c r="E170" s="33">
        <f t="shared" si="33"/>
        <v>0.16427934863048171</v>
      </c>
      <c r="F170" s="29">
        <f ca="1" t="shared" si="28"/>
        <v>-1</v>
      </c>
      <c r="G170" s="31">
        <f>(A170+SUM($F$7:F170))/2</f>
        <v>14</v>
      </c>
      <c r="H170" s="30">
        <f t="shared" si="29"/>
        <v>0.08536585365853659</v>
      </c>
      <c r="I170" s="32">
        <f t="shared" si="34"/>
        <v>7</v>
      </c>
      <c r="J170" s="33">
        <f t="shared" si="35"/>
        <v>0.042682926829268296</v>
      </c>
      <c r="K170" s="30">
        <f t="shared" si="36"/>
        <v>0.042682926829268296</v>
      </c>
      <c r="L170" s="32">
        <f t="shared" si="37"/>
        <v>21</v>
      </c>
      <c r="M170" s="33">
        <f t="shared" si="38"/>
        <v>0.12804878048780488</v>
      </c>
      <c r="N170" s="30">
        <f t="shared" si="39"/>
        <v>0.04268292682926829</v>
      </c>
    </row>
    <row r="171" spans="1:14" ht="12.75">
      <c r="A171" s="28">
        <f t="shared" si="40"/>
        <v>165</v>
      </c>
      <c r="B171" s="52">
        <f t="shared" si="30"/>
        <v>0.1</v>
      </c>
      <c r="C171" s="33">
        <f t="shared" si="31"/>
        <v>0.06408426669764597</v>
      </c>
      <c r="D171" s="33">
        <f t="shared" si="32"/>
        <v>0.035915733302354036</v>
      </c>
      <c r="E171" s="33">
        <f t="shared" si="33"/>
        <v>0.16408426669764598</v>
      </c>
      <c r="F171" s="29">
        <f ca="1" t="shared" si="28"/>
        <v>-1</v>
      </c>
      <c r="G171" s="31">
        <f>(A171+SUM($F$7:F171))/2</f>
        <v>14</v>
      </c>
      <c r="H171" s="30">
        <f t="shared" si="29"/>
        <v>0.08484848484848485</v>
      </c>
      <c r="I171" s="32">
        <f t="shared" si="34"/>
        <v>7</v>
      </c>
      <c r="J171" s="33">
        <f t="shared" si="35"/>
        <v>0.04242424242424243</v>
      </c>
      <c r="K171" s="30">
        <f t="shared" si="36"/>
        <v>0.04242424242424243</v>
      </c>
      <c r="L171" s="32">
        <f t="shared" si="37"/>
        <v>21</v>
      </c>
      <c r="M171" s="33">
        <f t="shared" si="38"/>
        <v>0.12727272727272726</v>
      </c>
      <c r="N171" s="30">
        <f t="shared" si="39"/>
        <v>0.042424242424242406</v>
      </c>
    </row>
    <row r="172" spans="1:14" ht="12.75">
      <c r="A172" s="28">
        <f t="shared" si="40"/>
        <v>166</v>
      </c>
      <c r="B172" s="52">
        <f t="shared" si="30"/>
        <v>0.1</v>
      </c>
      <c r="C172" s="33">
        <f t="shared" si="31"/>
        <v>0.0638909502188906</v>
      </c>
      <c r="D172" s="33">
        <f t="shared" si="32"/>
        <v>0.036109049781109404</v>
      </c>
      <c r="E172" s="33">
        <f t="shared" si="33"/>
        <v>0.1638909502188906</v>
      </c>
      <c r="F172" s="29">
        <f ca="1" t="shared" si="28"/>
        <v>-1</v>
      </c>
      <c r="G172" s="31">
        <f>(A172+SUM($F$7:F172))/2</f>
        <v>14</v>
      </c>
      <c r="H172" s="30">
        <f t="shared" si="29"/>
        <v>0.08433734939759036</v>
      </c>
      <c r="I172" s="32">
        <f t="shared" si="34"/>
        <v>7</v>
      </c>
      <c r="J172" s="33">
        <f t="shared" si="35"/>
        <v>0.04216867469879518</v>
      </c>
      <c r="K172" s="30">
        <f t="shared" si="36"/>
        <v>0.04216867469879518</v>
      </c>
      <c r="L172" s="32">
        <f t="shared" si="37"/>
        <v>21</v>
      </c>
      <c r="M172" s="33">
        <f t="shared" si="38"/>
        <v>0.12650602409638553</v>
      </c>
      <c r="N172" s="30">
        <f t="shared" si="39"/>
        <v>0.04216867469879518</v>
      </c>
    </row>
    <row r="173" spans="1:14" ht="12.75">
      <c r="A173" s="28">
        <f t="shared" si="40"/>
        <v>167</v>
      </c>
      <c r="B173" s="52">
        <f t="shared" si="30"/>
        <v>0.1</v>
      </c>
      <c r="C173" s="33">
        <f t="shared" si="31"/>
        <v>0.0636993727254988</v>
      </c>
      <c r="D173" s="33">
        <f t="shared" si="32"/>
        <v>0.0363006272745012</v>
      </c>
      <c r="E173" s="33">
        <f t="shared" si="33"/>
        <v>0.1636993727254988</v>
      </c>
      <c r="F173" s="29">
        <f ca="1" t="shared" si="28"/>
        <v>-1</v>
      </c>
      <c r="G173" s="31">
        <f>(A173+SUM($F$7:F173))/2</f>
        <v>14</v>
      </c>
      <c r="H173" s="30">
        <f t="shared" si="29"/>
        <v>0.08383233532934131</v>
      </c>
      <c r="I173" s="32">
        <f t="shared" si="34"/>
        <v>7</v>
      </c>
      <c r="J173" s="33">
        <f t="shared" si="35"/>
        <v>0.041916167664670656</v>
      </c>
      <c r="K173" s="30">
        <f t="shared" si="36"/>
        <v>0.041916167664670656</v>
      </c>
      <c r="L173" s="32">
        <f t="shared" si="37"/>
        <v>21</v>
      </c>
      <c r="M173" s="33">
        <f t="shared" si="38"/>
        <v>0.12574850299401197</v>
      </c>
      <c r="N173" s="30">
        <f t="shared" si="39"/>
        <v>0.041916167664670656</v>
      </c>
    </row>
    <row r="174" spans="1:14" ht="12.75">
      <c r="A174" s="28">
        <f t="shared" si="40"/>
        <v>168</v>
      </c>
      <c r="B174" s="52">
        <f t="shared" si="30"/>
        <v>0.1</v>
      </c>
      <c r="C174" s="33">
        <f t="shared" si="31"/>
        <v>0.06350950830101093</v>
      </c>
      <c r="D174" s="33">
        <f t="shared" si="32"/>
        <v>0.036490491698989075</v>
      </c>
      <c r="E174" s="33">
        <f t="shared" si="33"/>
        <v>0.16350950830101094</v>
      </c>
      <c r="F174" s="29">
        <f ca="1" t="shared" si="28"/>
        <v>1</v>
      </c>
      <c r="G174" s="31">
        <f>(A174+SUM($F$7:F174))/2</f>
        <v>15</v>
      </c>
      <c r="H174" s="30">
        <f t="shared" si="29"/>
        <v>0.08928571428571429</v>
      </c>
      <c r="I174" s="32">
        <f t="shared" si="34"/>
        <v>8</v>
      </c>
      <c r="J174" s="33">
        <f t="shared" si="35"/>
        <v>0.047619047619047616</v>
      </c>
      <c r="K174" s="30">
        <f t="shared" si="36"/>
        <v>0.04166666666666667</v>
      </c>
      <c r="L174" s="32">
        <f t="shared" si="37"/>
        <v>23</v>
      </c>
      <c r="M174" s="33">
        <f t="shared" si="38"/>
        <v>0.13690476190476192</v>
      </c>
      <c r="N174" s="30">
        <f t="shared" si="39"/>
        <v>0.04761904761904763</v>
      </c>
    </row>
    <row r="175" spans="1:14" ht="12.75">
      <c r="A175" s="28">
        <f t="shared" si="40"/>
        <v>169</v>
      </c>
      <c r="B175" s="52">
        <f t="shared" si="30"/>
        <v>0.1</v>
      </c>
      <c r="C175" s="33">
        <f t="shared" si="31"/>
        <v>0.06332133156649744</v>
      </c>
      <c r="D175" s="33">
        <f t="shared" si="32"/>
        <v>0.036678668433502565</v>
      </c>
      <c r="E175" s="33">
        <f t="shared" si="33"/>
        <v>0.16332133156649745</v>
      </c>
      <c r="F175" s="29">
        <f ca="1" t="shared" si="28"/>
        <v>1</v>
      </c>
      <c r="G175" s="31">
        <f>(A175+SUM($F$7:F175))/2</f>
        <v>16</v>
      </c>
      <c r="H175" s="30">
        <f t="shared" si="29"/>
        <v>0.09467455621301775</v>
      </c>
      <c r="I175" s="32">
        <f t="shared" si="34"/>
        <v>9</v>
      </c>
      <c r="J175" s="33">
        <f t="shared" si="35"/>
        <v>0.05325443786982249</v>
      </c>
      <c r="K175" s="30">
        <f t="shared" si="36"/>
        <v>0.04142011834319526</v>
      </c>
      <c r="L175" s="32">
        <f t="shared" si="37"/>
        <v>24</v>
      </c>
      <c r="M175" s="33">
        <f t="shared" si="38"/>
        <v>0.14201183431952663</v>
      </c>
      <c r="N175" s="30">
        <f t="shared" si="39"/>
        <v>0.04733727810650888</v>
      </c>
    </row>
    <row r="176" spans="1:14" ht="12.75">
      <c r="A176" s="28">
        <f t="shared" si="40"/>
        <v>170</v>
      </c>
      <c r="B176" s="52">
        <f t="shared" si="30"/>
        <v>0.1</v>
      </c>
      <c r="C176" s="33">
        <f t="shared" si="31"/>
        <v>0.06313481766630917</v>
      </c>
      <c r="D176" s="33">
        <f t="shared" si="32"/>
        <v>0.036865182333690835</v>
      </c>
      <c r="E176" s="33">
        <f t="shared" si="33"/>
        <v>0.16313481766630916</v>
      </c>
      <c r="F176" s="29">
        <f ca="1" t="shared" si="28"/>
        <v>-1</v>
      </c>
      <c r="G176" s="31">
        <f>(A176+SUM($F$7:F176))/2</f>
        <v>16</v>
      </c>
      <c r="H176" s="30">
        <f t="shared" si="29"/>
        <v>0.09411764705882353</v>
      </c>
      <c r="I176" s="32">
        <f t="shared" si="34"/>
        <v>9</v>
      </c>
      <c r="J176" s="33">
        <f t="shared" si="35"/>
        <v>0.052941176470588235</v>
      </c>
      <c r="K176" s="30">
        <f t="shared" si="36"/>
        <v>0.041176470588235294</v>
      </c>
      <c r="L176" s="32">
        <f t="shared" si="37"/>
        <v>24</v>
      </c>
      <c r="M176" s="33">
        <f t="shared" si="38"/>
        <v>0.1411764705882353</v>
      </c>
      <c r="N176" s="30">
        <f t="shared" si="39"/>
        <v>0.047058823529411764</v>
      </c>
    </row>
    <row r="177" spans="1:14" ht="12.75">
      <c r="A177" s="28">
        <f t="shared" si="40"/>
        <v>171</v>
      </c>
      <c r="B177" s="52">
        <f t="shared" si="30"/>
        <v>0.1</v>
      </c>
      <c r="C177" s="33">
        <f t="shared" si="31"/>
        <v>0.06294994225428645</v>
      </c>
      <c r="D177" s="33">
        <f t="shared" si="32"/>
        <v>0.03705005774571356</v>
      </c>
      <c r="E177" s="33">
        <f t="shared" si="33"/>
        <v>0.16294994225428644</v>
      </c>
      <c r="F177" s="29">
        <f ca="1" t="shared" si="28"/>
        <v>-1</v>
      </c>
      <c r="G177" s="31">
        <f>(A177+SUM($F$7:F177))/2</f>
        <v>16</v>
      </c>
      <c r="H177" s="30">
        <f t="shared" si="29"/>
        <v>0.0935672514619883</v>
      </c>
      <c r="I177" s="32">
        <f t="shared" si="34"/>
        <v>9</v>
      </c>
      <c r="J177" s="33">
        <f t="shared" si="35"/>
        <v>0.05263157894736842</v>
      </c>
      <c r="K177" s="30">
        <f t="shared" si="36"/>
        <v>0.04093567251461988</v>
      </c>
      <c r="L177" s="32">
        <f t="shared" si="37"/>
        <v>24</v>
      </c>
      <c r="M177" s="33">
        <f t="shared" si="38"/>
        <v>0.14035087719298245</v>
      </c>
      <c r="N177" s="30">
        <f t="shared" si="39"/>
        <v>0.04678362573099415</v>
      </c>
    </row>
    <row r="178" spans="1:14" ht="12.75">
      <c r="A178" s="28">
        <f t="shared" si="40"/>
        <v>172</v>
      </c>
      <c r="B178" s="52">
        <f t="shared" si="30"/>
        <v>0.1</v>
      </c>
      <c r="C178" s="33">
        <f t="shared" si="31"/>
        <v>0.06276668148041</v>
      </c>
      <c r="D178" s="33">
        <f t="shared" si="32"/>
        <v>0.03723331851959001</v>
      </c>
      <c r="E178" s="33">
        <f t="shared" si="33"/>
        <v>0.16276668148041</v>
      </c>
      <c r="F178" s="29">
        <f ca="1" t="shared" si="28"/>
        <v>-1</v>
      </c>
      <c r="G178" s="31">
        <f>(A178+SUM($F$7:F178))/2</f>
        <v>16</v>
      </c>
      <c r="H178" s="30">
        <f t="shared" si="29"/>
        <v>0.09302325581395349</v>
      </c>
      <c r="I178" s="32">
        <f t="shared" si="34"/>
        <v>9</v>
      </c>
      <c r="J178" s="33">
        <f t="shared" si="35"/>
        <v>0.05232558139534884</v>
      </c>
      <c r="K178" s="30">
        <f t="shared" si="36"/>
        <v>0.04069767441860465</v>
      </c>
      <c r="L178" s="32">
        <f t="shared" si="37"/>
        <v>24</v>
      </c>
      <c r="M178" s="33">
        <f t="shared" si="38"/>
        <v>0.13953488372093023</v>
      </c>
      <c r="N178" s="30">
        <f t="shared" si="39"/>
        <v>0.046511627906976744</v>
      </c>
    </row>
    <row r="179" spans="1:14" ht="12.75">
      <c r="A179" s="28">
        <f t="shared" si="40"/>
        <v>173</v>
      </c>
      <c r="B179" s="52">
        <f t="shared" si="30"/>
        <v>0.1</v>
      </c>
      <c r="C179" s="33">
        <f t="shared" si="31"/>
        <v>0.06258501197787669</v>
      </c>
      <c r="D179" s="33">
        <f t="shared" si="32"/>
        <v>0.03741498802212331</v>
      </c>
      <c r="E179" s="33">
        <f t="shared" si="33"/>
        <v>0.1625850119778767</v>
      </c>
      <c r="F179" s="29">
        <f ca="1" t="shared" si="28"/>
        <v>-1</v>
      </c>
      <c r="G179" s="31">
        <f>(A179+SUM($F$7:F179))/2</f>
        <v>16</v>
      </c>
      <c r="H179" s="30">
        <f t="shared" si="29"/>
        <v>0.09248554913294797</v>
      </c>
      <c r="I179" s="32">
        <f t="shared" si="34"/>
        <v>9</v>
      </c>
      <c r="J179" s="33">
        <f t="shared" si="35"/>
        <v>0.05202312138728324</v>
      </c>
      <c r="K179" s="30">
        <f t="shared" si="36"/>
        <v>0.040462427745664734</v>
      </c>
      <c r="L179" s="32">
        <f t="shared" si="37"/>
        <v>24</v>
      </c>
      <c r="M179" s="33">
        <f t="shared" si="38"/>
        <v>0.13872832369942195</v>
      </c>
      <c r="N179" s="30">
        <f t="shared" si="39"/>
        <v>0.04624277456647398</v>
      </c>
    </row>
    <row r="180" spans="1:14" ht="12.75">
      <c r="A180" s="28">
        <f t="shared" si="40"/>
        <v>174</v>
      </c>
      <c r="B180" s="52">
        <f t="shared" si="30"/>
        <v>0.1</v>
      </c>
      <c r="C180" s="33">
        <f t="shared" si="31"/>
        <v>0.0624049108505846</v>
      </c>
      <c r="D180" s="33">
        <f t="shared" si="32"/>
        <v>0.03759508914941541</v>
      </c>
      <c r="E180" s="33">
        <f t="shared" si="33"/>
        <v>0.16240491085058462</v>
      </c>
      <c r="F180" s="29">
        <f ca="1" t="shared" si="28"/>
        <v>-1</v>
      </c>
      <c r="G180" s="31">
        <f>(A180+SUM($F$7:F180))/2</f>
        <v>16</v>
      </c>
      <c r="H180" s="30">
        <f t="shared" si="29"/>
        <v>0.09195402298850575</v>
      </c>
      <c r="I180" s="32">
        <f t="shared" si="34"/>
        <v>9</v>
      </c>
      <c r="J180" s="33">
        <f t="shared" si="35"/>
        <v>0.05172413793103448</v>
      </c>
      <c r="K180" s="30">
        <f t="shared" si="36"/>
        <v>0.040229885057471264</v>
      </c>
      <c r="L180" s="32">
        <f t="shared" si="37"/>
        <v>24</v>
      </c>
      <c r="M180" s="33">
        <f t="shared" si="38"/>
        <v>0.13793103448275862</v>
      </c>
      <c r="N180" s="30">
        <f t="shared" si="39"/>
        <v>0.04597701149425287</v>
      </c>
    </row>
    <row r="181" spans="1:14" ht="12.75">
      <c r="A181" s="28">
        <f t="shared" si="40"/>
        <v>175</v>
      </c>
      <c r="B181" s="52">
        <f t="shared" si="30"/>
        <v>0.1</v>
      </c>
      <c r="C181" s="33">
        <f t="shared" si="31"/>
        <v>0.06222635566101175</v>
      </c>
      <c r="D181" s="33">
        <f t="shared" si="32"/>
        <v>0.037773644338988256</v>
      </c>
      <c r="E181" s="33">
        <f t="shared" si="33"/>
        <v>0.16222635566101176</v>
      </c>
      <c r="F181" s="29">
        <f ca="1" t="shared" si="28"/>
        <v>-1</v>
      </c>
      <c r="G181" s="31">
        <f>(A181+SUM($F$7:F181))/2</f>
        <v>16</v>
      </c>
      <c r="H181" s="30">
        <f t="shared" si="29"/>
        <v>0.09142857142857143</v>
      </c>
      <c r="I181" s="32">
        <f t="shared" si="34"/>
        <v>9</v>
      </c>
      <c r="J181" s="33">
        <f t="shared" si="35"/>
        <v>0.05142857142857143</v>
      </c>
      <c r="K181" s="30">
        <f t="shared" si="36"/>
        <v>0.04</v>
      </c>
      <c r="L181" s="32">
        <f t="shared" si="37"/>
        <v>24</v>
      </c>
      <c r="M181" s="33">
        <f t="shared" si="38"/>
        <v>0.13714285714285715</v>
      </c>
      <c r="N181" s="30">
        <f t="shared" si="39"/>
        <v>0.04571428571428572</v>
      </c>
    </row>
    <row r="182" spans="1:14" ht="12.75">
      <c r="A182" s="28">
        <f t="shared" si="40"/>
        <v>176</v>
      </c>
      <c r="B182" s="52">
        <f t="shared" si="30"/>
        <v>0.1</v>
      </c>
      <c r="C182" s="33">
        <f t="shared" si="31"/>
        <v>0.06204932441847435</v>
      </c>
      <c r="D182" s="33">
        <f t="shared" si="32"/>
        <v>0.03795067558152566</v>
      </c>
      <c r="E182" s="33">
        <f t="shared" si="33"/>
        <v>0.16204932441847436</v>
      </c>
      <c r="F182" s="29">
        <f ca="1" t="shared" si="28"/>
        <v>1</v>
      </c>
      <c r="G182" s="31">
        <f>(A182+SUM($F$7:F182))/2</f>
        <v>17</v>
      </c>
      <c r="H182" s="30">
        <f t="shared" si="29"/>
        <v>0.09659090909090909</v>
      </c>
      <c r="I182" s="32">
        <f t="shared" si="34"/>
        <v>10</v>
      </c>
      <c r="J182" s="33">
        <f t="shared" si="35"/>
        <v>0.056818181818181816</v>
      </c>
      <c r="K182" s="30">
        <f t="shared" si="36"/>
        <v>0.03977272727272727</v>
      </c>
      <c r="L182" s="32">
        <f t="shared" si="37"/>
        <v>25</v>
      </c>
      <c r="M182" s="33">
        <f t="shared" si="38"/>
        <v>0.14204545454545456</v>
      </c>
      <c r="N182" s="30">
        <f t="shared" si="39"/>
        <v>0.04545454545454547</v>
      </c>
    </row>
    <row r="183" spans="1:14" ht="12.75">
      <c r="A183" s="28">
        <f aca="true" t="shared" si="41" ref="A183:A205">A182+1</f>
        <v>177</v>
      </c>
      <c r="B183" s="52">
        <f t="shared" si="30"/>
        <v>0.1</v>
      </c>
      <c r="C183" s="33">
        <f t="shared" si="31"/>
        <v>0.06187379556775032</v>
      </c>
      <c r="D183" s="33">
        <f t="shared" si="32"/>
        <v>0.038126204432249684</v>
      </c>
      <c r="E183" s="33">
        <f t="shared" si="33"/>
        <v>0.16187379556775033</v>
      </c>
      <c r="F183" s="29">
        <f ca="1" t="shared" si="28"/>
        <v>-1</v>
      </c>
      <c r="G183" s="31">
        <f>(A183+SUM($F$7:F183))/2</f>
        <v>17</v>
      </c>
      <c r="H183" s="30">
        <f t="shared" si="29"/>
        <v>0.096045197740113</v>
      </c>
      <c r="I183" s="32">
        <f t="shared" si="34"/>
        <v>10</v>
      </c>
      <c r="J183" s="33">
        <f t="shared" si="35"/>
        <v>0.05649717514124294</v>
      </c>
      <c r="K183" s="30">
        <f t="shared" si="36"/>
        <v>0.03954802259887006</v>
      </c>
      <c r="L183" s="32">
        <f t="shared" si="37"/>
        <v>25</v>
      </c>
      <c r="M183" s="33">
        <f t="shared" si="38"/>
        <v>0.14124293785310735</v>
      </c>
      <c r="N183" s="30">
        <f t="shared" si="39"/>
        <v>0.04519774011299435</v>
      </c>
    </row>
    <row r="184" spans="1:14" ht="12.75">
      <c r="A184" s="28">
        <f t="shared" si="41"/>
        <v>178</v>
      </c>
      <c r="B184" s="52">
        <f t="shared" si="30"/>
        <v>0.1</v>
      </c>
      <c r="C184" s="33">
        <f t="shared" si="31"/>
        <v>0.061699747978054914</v>
      </c>
      <c r="D184" s="33">
        <f t="shared" si="32"/>
        <v>0.03830025202194509</v>
      </c>
      <c r="E184" s="33">
        <f t="shared" si="33"/>
        <v>0.16169974797805492</v>
      </c>
      <c r="F184" s="29">
        <f ca="1" t="shared" si="28"/>
        <v>-1</v>
      </c>
      <c r="G184" s="31">
        <f>(A184+SUM($F$7:F184))/2</f>
        <v>17</v>
      </c>
      <c r="H184" s="30">
        <f t="shared" si="29"/>
        <v>0.09550561797752809</v>
      </c>
      <c r="I184" s="32">
        <f t="shared" si="34"/>
        <v>10</v>
      </c>
      <c r="J184" s="33">
        <f t="shared" si="35"/>
        <v>0.056179775280898875</v>
      </c>
      <c r="K184" s="30">
        <f t="shared" si="36"/>
        <v>0.03932584269662921</v>
      </c>
      <c r="L184" s="32">
        <f t="shared" si="37"/>
        <v>25</v>
      </c>
      <c r="M184" s="33">
        <f t="shared" si="38"/>
        <v>0.1404494382022472</v>
      </c>
      <c r="N184" s="30">
        <f t="shared" si="39"/>
        <v>0.044943820224719114</v>
      </c>
    </row>
    <row r="185" spans="1:14" ht="12.75">
      <c r="A185" s="28">
        <f t="shared" si="41"/>
        <v>179</v>
      </c>
      <c r="B185" s="52">
        <f t="shared" si="30"/>
        <v>0.1</v>
      </c>
      <c r="C185" s="33">
        <f t="shared" si="31"/>
        <v>0.061527160932355426</v>
      </c>
      <c r="D185" s="33">
        <f t="shared" si="32"/>
        <v>0.03847283906764458</v>
      </c>
      <c r="E185" s="33">
        <f t="shared" si="33"/>
        <v>0.16152716093235542</v>
      </c>
      <c r="F185" s="29">
        <f ca="1" t="shared" si="28"/>
        <v>-1</v>
      </c>
      <c r="G185" s="31">
        <f>(A185+SUM($F$7:F185))/2</f>
        <v>17</v>
      </c>
      <c r="H185" s="30">
        <f t="shared" si="29"/>
        <v>0.09497206703910614</v>
      </c>
      <c r="I185" s="32">
        <f t="shared" si="34"/>
        <v>10</v>
      </c>
      <c r="J185" s="33">
        <f t="shared" si="35"/>
        <v>0.055865921787709494</v>
      </c>
      <c r="K185" s="30">
        <f t="shared" si="36"/>
        <v>0.03910614525139665</v>
      </c>
      <c r="L185" s="32">
        <f t="shared" si="37"/>
        <v>25</v>
      </c>
      <c r="M185" s="33">
        <f t="shared" si="38"/>
        <v>0.13966480446927373</v>
      </c>
      <c r="N185" s="30">
        <f t="shared" si="39"/>
        <v>0.04469273743016759</v>
      </c>
    </row>
    <row r="186" spans="1:14" ht="12.75">
      <c r="A186" s="28">
        <f t="shared" si="41"/>
        <v>180</v>
      </c>
      <c r="B186" s="52">
        <f t="shared" si="30"/>
        <v>0.1</v>
      </c>
      <c r="C186" s="33">
        <f t="shared" si="31"/>
        <v>0.06135601411701299</v>
      </c>
      <c r="D186" s="33">
        <f t="shared" si="32"/>
        <v>0.038643985882987016</v>
      </c>
      <c r="E186" s="33">
        <f t="shared" si="33"/>
        <v>0.161356014117013</v>
      </c>
      <c r="F186" s="29">
        <f ca="1" t="shared" si="28"/>
        <v>-1</v>
      </c>
      <c r="G186" s="31">
        <f>(A186+SUM($F$7:F186))/2</f>
        <v>17</v>
      </c>
      <c r="H186" s="30">
        <f t="shared" si="29"/>
        <v>0.09444444444444444</v>
      </c>
      <c r="I186" s="32">
        <f t="shared" si="34"/>
        <v>10</v>
      </c>
      <c r="J186" s="33">
        <f t="shared" si="35"/>
        <v>0.05555555555555555</v>
      </c>
      <c r="K186" s="30">
        <f t="shared" si="36"/>
        <v>0.03888888888888889</v>
      </c>
      <c r="L186" s="32">
        <f t="shared" si="37"/>
        <v>25</v>
      </c>
      <c r="M186" s="33">
        <f t="shared" si="38"/>
        <v>0.1388888888888889</v>
      </c>
      <c r="N186" s="30">
        <f t="shared" si="39"/>
        <v>0.04444444444444445</v>
      </c>
    </row>
    <row r="187" spans="1:14" ht="12.75">
      <c r="A187" s="28">
        <f t="shared" si="41"/>
        <v>181</v>
      </c>
      <c r="B187" s="52">
        <f t="shared" si="30"/>
        <v>0.1</v>
      </c>
      <c r="C187" s="33">
        <f t="shared" si="31"/>
        <v>0.0611862876117395</v>
      </c>
      <c r="D187" s="33">
        <f t="shared" si="32"/>
        <v>0.03881371238826051</v>
      </c>
      <c r="E187" s="33">
        <f t="shared" si="33"/>
        <v>0.1611862876117395</v>
      </c>
      <c r="F187" s="29">
        <f ca="1" t="shared" si="28"/>
        <v>-1</v>
      </c>
      <c r="G187" s="31">
        <f>(A187+SUM($F$7:F187))/2</f>
        <v>17</v>
      </c>
      <c r="H187" s="30">
        <f t="shared" si="29"/>
        <v>0.09392265193370165</v>
      </c>
      <c r="I187" s="32">
        <f t="shared" si="34"/>
        <v>10</v>
      </c>
      <c r="J187" s="33">
        <f t="shared" si="35"/>
        <v>0.055248618784530384</v>
      </c>
      <c r="K187" s="30">
        <f t="shared" si="36"/>
        <v>0.03867403314917127</v>
      </c>
      <c r="L187" s="32">
        <f t="shared" si="37"/>
        <v>25</v>
      </c>
      <c r="M187" s="33">
        <f t="shared" si="38"/>
        <v>0.13812154696132597</v>
      </c>
      <c r="N187" s="30">
        <f t="shared" si="39"/>
        <v>0.04419889502762432</v>
      </c>
    </row>
    <row r="188" spans="1:14" ht="12.75">
      <c r="A188" s="28">
        <f t="shared" si="41"/>
        <v>182</v>
      </c>
      <c r="B188" s="52">
        <f t="shared" si="30"/>
        <v>0.1</v>
      </c>
      <c r="C188" s="33">
        <f t="shared" si="31"/>
        <v>0.06101796187985842</v>
      </c>
      <c r="D188" s="33">
        <f t="shared" si="32"/>
        <v>0.03898203812014159</v>
      </c>
      <c r="E188" s="33">
        <f t="shared" si="33"/>
        <v>0.16101796187985842</v>
      </c>
      <c r="F188" s="29">
        <f ca="1" t="shared" si="28"/>
        <v>-1</v>
      </c>
      <c r="G188" s="31">
        <f>(A188+SUM($F$7:F188))/2</f>
        <v>17</v>
      </c>
      <c r="H188" s="30">
        <f t="shared" si="29"/>
        <v>0.09340659340659341</v>
      </c>
      <c r="I188" s="32">
        <f t="shared" si="34"/>
        <v>10</v>
      </c>
      <c r="J188" s="33">
        <f t="shared" si="35"/>
        <v>0.054945054945054944</v>
      </c>
      <c r="K188" s="30">
        <f t="shared" si="36"/>
        <v>0.038461538461538464</v>
      </c>
      <c r="L188" s="32">
        <f t="shared" si="37"/>
        <v>25</v>
      </c>
      <c r="M188" s="33">
        <f t="shared" si="38"/>
        <v>0.13736263736263737</v>
      </c>
      <c r="N188" s="30">
        <f t="shared" si="39"/>
        <v>0.043956043956043966</v>
      </c>
    </row>
    <row r="189" spans="1:14" ht="12.75">
      <c r="A189" s="28">
        <f t="shared" si="41"/>
        <v>183</v>
      </c>
      <c r="B189" s="52">
        <f t="shared" si="30"/>
        <v>0.1</v>
      </c>
      <c r="C189" s="33">
        <f t="shared" si="31"/>
        <v>0.060851017758858796</v>
      </c>
      <c r="D189" s="33">
        <f t="shared" si="32"/>
        <v>0.03914898224114121</v>
      </c>
      <c r="E189" s="33">
        <f t="shared" si="33"/>
        <v>0.1608510177588588</v>
      </c>
      <c r="F189" s="29">
        <f ca="1" t="shared" si="28"/>
        <v>-1</v>
      </c>
      <c r="G189" s="31">
        <f>(A189+SUM($F$7:F189))/2</f>
        <v>17</v>
      </c>
      <c r="H189" s="30">
        <f t="shared" si="29"/>
        <v>0.09289617486338798</v>
      </c>
      <c r="I189" s="32">
        <f t="shared" si="34"/>
        <v>10</v>
      </c>
      <c r="J189" s="33">
        <f t="shared" si="35"/>
        <v>0.0546448087431694</v>
      </c>
      <c r="K189" s="30">
        <f t="shared" si="36"/>
        <v>0.03825136612021859</v>
      </c>
      <c r="L189" s="32">
        <f t="shared" si="37"/>
        <v>25</v>
      </c>
      <c r="M189" s="33">
        <f t="shared" si="38"/>
        <v>0.1366120218579235</v>
      </c>
      <c r="N189" s="30">
        <f t="shared" si="39"/>
        <v>0.043715846994535526</v>
      </c>
    </row>
    <row r="190" spans="1:14" ht="12.75">
      <c r="A190" s="28">
        <f t="shared" si="41"/>
        <v>184</v>
      </c>
      <c r="B190" s="52">
        <f t="shared" si="30"/>
        <v>0.1</v>
      </c>
      <c r="C190" s="33">
        <f t="shared" si="31"/>
        <v>0.06068543645123192</v>
      </c>
      <c r="D190" s="33">
        <f t="shared" si="32"/>
        <v>0.03931456354876808</v>
      </c>
      <c r="E190" s="33">
        <f t="shared" si="33"/>
        <v>0.16068543645123193</v>
      </c>
      <c r="F190" s="29">
        <f ca="1" t="shared" si="28"/>
        <v>-1</v>
      </c>
      <c r="G190" s="31">
        <f>(A190+SUM($F$7:F190))/2</f>
        <v>17</v>
      </c>
      <c r="H190" s="30">
        <f t="shared" si="29"/>
        <v>0.09239130434782608</v>
      </c>
      <c r="I190" s="32">
        <f t="shared" si="34"/>
        <v>10</v>
      </c>
      <c r="J190" s="33">
        <f t="shared" si="35"/>
        <v>0.05434782608695652</v>
      </c>
      <c r="K190" s="30">
        <f t="shared" si="36"/>
        <v>0.03804347826086956</v>
      </c>
      <c r="L190" s="32">
        <f t="shared" si="37"/>
        <v>25</v>
      </c>
      <c r="M190" s="33">
        <f t="shared" si="38"/>
        <v>0.1358695652173913</v>
      </c>
      <c r="N190" s="30">
        <f t="shared" si="39"/>
        <v>0.043478260869565216</v>
      </c>
    </row>
    <row r="191" spans="1:14" ht="12.75">
      <c r="A191" s="28">
        <f t="shared" si="41"/>
        <v>185</v>
      </c>
      <c r="B191" s="52">
        <f t="shared" si="30"/>
        <v>0.1</v>
      </c>
      <c r="C191" s="33">
        <f t="shared" si="31"/>
        <v>0.06052119951558085</v>
      </c>
      <c r="D191" s="33">
        <f t="shared" si="32"/>
        <v>0.03947880048441916</v>
      </c>
      <c r="E191" s="33">
        <f t="shared" si="33"/>
        <v>0.16052119951558086</v>
      </c>
      <c r="F191" s="29">
        <f ca="1" t="shared" si="28"/>
        <v>-1</v>
      </c>
      <c r="G191" s="31">
        <f>(A191+SUM($F$7:F191))/2</f>
        <v>17</v>
      </c>
      <c r="H191" s="30">
        <f t="shared" si="29"/>
        <v>0.0918918918918919</v>
      </c>
      <c r="I191" s="32">
        <f t="shared" si="34"/>
        <v>10</v>
      </c>
      <c r="J191" s="33">
        <f t="shared" si="35"/>
        <v>0.05405405405405406</v>
      </c>
      <c r="K191" s="30">
        <f t="shared" si="36"/>
        <v>0.03783783783783784</v>
      </c>
      <c r="L191" s="32">
        <f t="shared" si="37"/>
        <v>25</v>
      </c>
      <c r="M191" s="33">
        <f t="shared" si="38"/>
        <v>0.13513513513513514</v>
      </c>
      <c r="N191" s="30">
        <f t="shared" si="39"/>
        <v>0.043243243243243246</v>
      </c>
    </row>
    <row r="192" spans="1:14" ht="12.75">
      <c r="A192" s="28">
        <f t="shared" si="41"/>
        <v>186</v>
      </c>
      <c r="B192" s="52">
        <f t="shared" si="30"/>
        <v>0.1</v>
      </c>
      <c r="C192" s="33">
        <f t="shared" si="31"/>
        <v>0.06035828885799309</v>
      </c>
      <c r="D192" s="33">
        <f t="shared" si="32"/>
        <v>0.039641711142006916</v>
      </c>
      <c r="E192" s="33">
        <f t="shared" si="33"/>
        <v>0.16035828885799308</v>
      </c>
      <c r="F192" s="29">
        <f ca="1" t="shared" si="28"/>
        <v>-1</v>
      </c>
      <c r="G192" s="31">
        <f>(A192+SUM($F$7:F192))/2</f>
        <v>17</v>
      </c>
      <c r="H192" s="30">
        <f t="shared" si="29"/>
        <v>0.0913978494623656</v>
      </c>
      <c r="I192" s="32">
        <f t="shared" si="34"/>
        <v>10</v>
      </c>
      <c r="J192" s="33">
        <f t="shared" si="35"/>
        <v>0.053763440860215055</v>
      </c>
      <c r="K192" s="30">
        <f t="shared" si="36"/>
        <v>0.03763440860215054</v>
      </c>
      <c r="L192" s="32">
        <f t="shared" si="37"/>
        <v>25</v>
      </c>
      <c r="M192" s="33">
        <f t="shared" si="38"/>
        <v>0.13440860215053763</v>
      </c>
      <c r="N192" s="30">
        <f t="shared" si="39"/>
        <v>0.04301075268817203</v>
      </c>
    </row>
    <row r="193" spans="1:14" ht="12.75">
      <c r="A193" s="28">
        <f t="shared" si="41"/>
        <v>187</v>
      </c>
      <c r="B193" s="52">
        <f t="shared" si="30"/>
        <v>0.1</v>
      </c>
      <c r="C193" s="33">
        <f t="shared" si="31"/>
        <v>0.06019668672366749</v>
      </c>
      <c r="D193" s="33">
        <f t="shared" si="32"/>
        <v>0.03980331327633251</v>
      </c>
      <c r="E193" s="33">
        <f t="shared" si="33"/>
        <v>0.1601966867236675</v>
      </c>
      <c r="F193" s="29">
        <f ca="1" t="shared" si="28"/>
        <v>-1</v>
      </c>
      <c r="G193" s="31">
        <f>(A193+SUM($F$7:F193))/2</f>
        <v>17</v>
      </c>
      <c r="H193" s="30">
        <f t="shared" si="29"/>
        <v>0.09090909090909091</v>
      </c>
      <c r="I193" s="32">
        <f t="shared" si="34"/>
        <v>10</v>
      </c>
      <c r="J193" s="33">
        <f t="shared" si="35"/>
        <v>0.053475935828877004</v>
      </c>
      <c r="K193" s="30">
        <f t="shared" si="36"/>
        <v>0.03743315508021391</v>
      </c>
      <c r="L193" s="32">
        <f t="shared" si="37"/>
        <v>25</v>
      </c>
      <c r="M193" s="33">
        <f t="shared" si="38"/>
        <v>0.13368983957219252</v>
      </c>
      <c r="N193" s="30">
        <f t="shared" si="39"/>
        <v>0.04278074866310161</v>
      </c>
    </row>
    <row r="194" spans="1:14" ht="12.75">
      <c r="A194" s="28">
        <f t="shared" si="41"/>
        <v>188</v>
      </c>
      <c r="B194" s="52">
        <f t="shared" si="30"/>
        <v>0.1</v>
      </c>
      <c r="C194" s="33">
        <f t="shared" si="31"/>
        <v>0.06003637568878632</v>
      </c>
      <c r="D194" s="33">
        <f t="shared" si="32"/>
        <v>0.03996362431121368</v>
      </c>
      <c r="E194" s="33">
        <f t="shared" si="33"/>
        <v>0.16003637568878631</v>
      </c>
      <c r="F194" s="29">
        <f ca="1" t="shared" si="28"/>
        <v>-1</v>
      </c>
      <c r="G194" s="31">
        <f>(A194+SUM($F$7:F194))/2</f>
        <v>17</v>
      </c>
      <c r="H194" s="30">
        <f t="shared" si="29"/>
        <v>0.09042553191489362</v>
      </c>
      <c r="I194" s="32">
        <f t="shared" si="34"/>
        <v>10</v>
      </c>
      <c r="J194" s="33">
        <f t="shared" si="35"/>
        <v>0.05319148936170213</v>
      </c>
      <c r="K194" s="30">
        <f t="shared" si="36"/>
        <v>0.037234042553191495</v>
      </c>
      <c r="L194" s="32">
        <f t="shared" si="37"/>
        <v>25</v>
      </c>
      <c r="M194" s="33">
        <f t="shared" si="38"/>
        <v>0.13297872340425532</v>
      </c>
      <c r="N194" s="30">
        <f t="shared" si="39"/>
        <v>0.042553191489361694</v>
      </c>
    </row>
    <row r="195" spans="1:14" ht="12.75">
      <c r="A195" s="28">
        <f t="shared" si="41"/>
        <v>189</v>
      </c>
      <c r="B195" s="52">
        <f t="shared" si="30"/>
        <v>0.1</v>
      </c>
      <c r="C195" s="33">
        <f t="shared" si="31"/>
        <v>0.059877338652624214</v>
      </c>
      <c r="D195" s="33">
        <f t="shared" si="32"/>
        <v>0.04012266134737579</v>
      </c>
      <c r="E195" s="33">
        <f t="shared" si="33"/>
        <v>0.1598773386526242</v>
      </c>
      <c r="F195" s="29">
        <f ca="1" t="shared" si="28"/>
        <v>-1</v>
      </c>
      <c r="G195" s="31">
        <f>(A195+SUM($F$7:F195))/2</f>
        <v>17</v>
      </c>
      <c r="H195" s="30">
        <f t="shared" si="29"/>
        <v>0.08994708994708994</v>
      </c>
      <c r="I195" s="32">
        <f t="shared" si="34"/>
        <v>10</v>
      </c>
      <c r="J195" s="33">
        <f t="shared" si="35"/>
        <v>0.05291005291005291</v>
      </c>
      <c r="K195" s="30">
        <f t="shared" si="36"/>
        <v>0.037037037037037035</v>
      </c>
      <c r="L195" s="32">
        <f t="shared" si="37"/>
        <v>25</v>
      </c>
      <c r="M195" s="33">
        <f t="shared" si="38"/>
        <v>0.13227513227513227</v>
      </c>
      <c r="N195" s="30">
        <f t="shared" si="39"/>
        <v>0.042328042328042326</v>
      </c>
    </row>
    <row r="196" spans="1:14" ht="12.75">
      <c r="A196" s="28">
        <f t="shared" si="41"/>
        <v>190</v>
      </c>
      <c r="B196" s="52">
        <f t="shared" si="30"/>
        <v>0.1</v>
      </c>
      <c r="C196" s="33">
        <f t="shared" si="31"/>
        <v>0.05971955882988585</v>
      </c>
      <c r="D196" s="33">
        <f t="shared" si="32"/>
        <v>0.04028044117011415</v>
      </c>
      <c r="E196" s="33">
        <f t="shared" si="33"/>
        <v>0.15971955882988587</v>
      </c>
      <c r="F196" s="29">
        <f ca="1" t="shared" si="28"/>
        <v>-1</v>
      </c>
      <c r="G196" s="31">
        <f>(A196+SUM($F$7:F196))/2</f>
        <v>17</v>
      </c>
      <c r="H196" s="30">
        <f t="shared" si="29"/>
        <v>0.08947368421052632</v>
      </c>
      <c r="I196" s="32">
        <f t="shared" si="34"/>
        <v>10</v>
      </c>
      <c r="J196" s="33">
        <f t="shared" si="35"/>
        <v>0.05263157894736842</v>
      </c>
      <c r="K196" s="30">
        <f t="shared" si="36"/>
        <v>0.0368421052631579</v>
      </c>
      <c r="L196" s="32">
        <f t="shared" si="37"/>
        <v>25</v>
      </c>
      <c r="M196" s="33">
        <f t="shared" si="38"/>
        <v>0.13157894736842105</v>
      </c>
      <c r="N196" s="30">
        <f t="shared" si="39"/>
        <v>0.04210526315789473</v>
      </c>
    </row>
    <row r="197" spans="1:14" ht="12.75">
      <c r="A197" s="28">
        <f t="shared" si="41"/>
        <v>191</v>
      </c>
      <c r="B197" s="52">
        <f t="shared" si="30"/>
        <v>0.1</v>
      </c>
      <c r="C197" s="33">
        <f t="shared" si="31"/>
        <v>0.059563019743264625</v>
      </c>
      <c r="D197" s="33">
        <f t="shared" si="32"/>
        <v>0.04043698025673538</v>
      </c>
      <c r="E197" s="33">
        <f t="shared" si="33"/>
        <v>0.15956301974326464</v>
      </c>
      <c r="F197" s="29">
        <f ca="1" t="shared" si="28"/>
        <v>1</v>
      </c>
      <c r="G197" s="31">
        <f>(A197+SUM($F$7:F197))/2</f>
        <v>18</v>
      </c>
      <c r="H197" s="30">
        <f t="shared" si="29"/>
        <v>0.09424083769633508</v>
      </c>
      <c r="I197" s="32">
        <f t="shared" si="34"/>
        <v>11</v>
      </c>
      <c r="J197" s="33">
        <f t="shared" si="35"/>
        <v>0.05759162303664921</v>
      </c>
      <c r="K197" s="30">
        <f t="shared" si="36"/>
        <v>0.03664921465968587</v>
      </c>
      <c r="L197" s="32">
        <f t="shared" si="37"/>
        <v>26</v>
      </c>
      <c r="M197" s="33">
        <f t="shared" si="38"/>
        <v>0.13612565445026178</v>
      </c>
      <c r="N197" s="30">
        <f t="shared" si="39"/>
        <v>0.041884816753926704</v>
      </c>
    </row>
    <row r="198" spans="1:14" ht="12.75">
      <c r="A198" s="28">
        <f t="shared" si="41"/>
        <v>192</v>
      </c>
      <c r="B198" s="52">
        <f t="shared" si="30"/>
        <v>0.1</v>
      </c>
      <c r="C198" s="33">
        <f t="shared" si="31"/>
        <v>0.05940770521621462</v>
      </c>
      <c r="D198" s="33">
        <f t="shared" si="32"/>
        <v>0.040592294783785385</v>
      </c>
      <c r="E198" s="33">
        <f t="shared" si="33"/>
        <v>0.1594077052162146</v>
      </c>
      <c r="F198" s="29">
        <f ca="1" t="shared" si="28"/>
        <v>-1</v>
      </c>
      <c r="G198" s="31">
        <f>(A198+SUM($F$7:F198))/2</f>
        <v>18</v>
      </c>
      <c r="H198" s="30">
        <f t="shared" si="29"/>
        <v>0.09375</v>
      </c>
      <c r="I198" s="32">
        <f t="shared" si="34"/>
        <v>11</v>
      </c>
      <c r="J198" s="33">
        <f t="shared" si="35"/>
        <v>0.057291666666666664</v>
      </c>
      <c r="K198" s="30">
        <f t="shared" si="36"/>
        <v>0.036458333333333336</v>
      </c>
      <c r="L198" s="32">
        <f t="shared" si="37"/>
        <v>26</v>
      </c>
      <c r="M198" s="33">
        <f t="shared" si="38"/>
        <v>0.13541666666666666</v>
      </c>
      <c r="N198" s="30">
        <f t="shared" si="39"/>
        <v>0.04166666666666666</v>
      </c>
    </row>
    <row r="199" spans="1:14" ht="12.75">
      <c r="A199" s="28">
        <f t="shared" si="41"/>
        <v>193</v>
      </c>
      <c r="B199" s="52">
        <f t="shared" si="30"/>
        <v>0.1</v>
      </c>
      <c r="C199" s="33">
        <f t="shared" si="31"/>
        <v>0.05925359936592897</v>
      </c>
      <c r="D199" s="33">
        <f t="shared" si="32"/>
        <v>0.040746400634071034</v>
      </c>
      <c r="E199" s="33">
        <f t="shared" si="33"/>
        <v>0.15925359936592898</v>
      </c>
      <c r="F199" s="29">
        <f aca="true" ca="1" t="shared" si="42" ref="F199:F262">IF(RAND()&lt;$B$2,1,-1)</f>
        <v>-1</v>
      </c>
      <c r="G199" s="31">
        <f>(A199+SUM($F$7:F199))/2</f>
        <v>18</v>
      </c>
      <c r="H199" s="30">
        <f t="shared" si="29"/>
        <v>0.09326424870466321</v>
      </c>
      <c r="I199" s="32">
        <f t="shared" si="34"/>
        <v>11</v>
      </c>
      <c r="J199" s="33">
        <f t="shared" si="35"/>
        <v>0.05699481865284974</v>
      </c>
      <c r="K199" s="30">
        <f t="shared" si="36"/>
        <v>0.03626943005181347</v>
      </c>
      <c r="L199" s="32">
        <f t="shared" si="37"/>
        <v>26</v>
      </c>
      <c r="M199" s="33">
        <f t="shared" si="38"/>
        <v>0.13471502590673576</v>
      </c>
      <c r="N199" s="30">
        <f t="shared" si="39"/>
        <v>0.04145077720207255</v>
      </c>
    </row>
    <row r="200" spans="1:14" ht="12.75">
      <c r="A200" s="28">
        <f t="shared" si="41"/>
        <v>194</v>
      </c>
      <c r="B200" s="52">
        <f t="shared" si="30"/>
        <v>0.1</v>
      </c>
      <c r="C200" s="33">
        <f t="shared" si="31"/>
        <v>0.05910068659651749</v>
      </c>
      <c r="D200" s="33">
        <f t="shared" si="32"/>
        <v>0.04089931340348252</v>
      </c>
      <c r="E200" s="33">
        <f t="shared" si="33"/>
        <v>0.1591006865965175</v>
      </c>
      <c r="F200" s="29">
        <f ca="1" t="shared" si="42"/>
        <v>1</v>
      </c>
      <c r="G200" s="31">
        <f>(A200+SUM($F$7:F200))/2</f>
        <v>19</v>
      </c>
      <c r="H200" s="30">
        <f aca="true" t="shared" si="43" ref="H200:H263">G200/A200</f>
        <v>0.0979381443298969</v>
      </c>
      <c r="I200" s="32">
        <f t="shared" si="34"/>
        <v>11</v>
      </c>
      <c r="J200" s="33">
        <f t="shared" si="35"/>
        <v>0.05670103092783505</v>
      </c>
      <c r="K200" s="30">
        <f t="shared" si="36"/>
        <v>0.041237113402061855</v>
      </c>
      <c r="L200" s="32">
        <f t="shared" si="37"/>
        <v>27</v>
      </c>
      <c r="M200" s="33">
        <f t="shared" si="38"/>
        <v>0.13917525773195877</v>
      </c>
      <c r="N200" s="30">
        <f t="shared" si="39"/>
        <v>0.04123711340206186</v>
      </c>
    </row>
    <row r="201" spans="1:14" ht="12.75">
      <c r="A201" s="28">
        <f t="shared" si="41"/>
        <v>195</v>
      </c>
      <c r="B201" s="52">
        <f>B200</f>
        <v>0.1</v>
      </c>
      <c r="C201" s="33">
        <f aca="true" t="shared" si="44" ref="C201:C264">$C$4*SQRT($C$6/A201)</f>
        <v>0.058948951592376925</v>
      </c>
      <c r="D201" s="33">
        <f aca="true" t="shared" si="45" ref="D201:D264">MAX(0,B201-C201)</f>
        <v>0.04105104840762308</v>
      </c>
      <c r="E201" s="33">
        <f aca="true" t="shared" si="46" ref="E201:E264">MIN(B201+C201,1)</f>
        <v>0.15894895159237693</v>
      </c>
      <c r="F201" s="29">
        <f ca="1" t="shared" si="42"/>
        <v>-1</v>
      </c>
      <c r="G201" s="31">
        <f>(A201+SUM($F$7:F201))/2</f>
        <v>19</v>
      </c>
      <c r="H201" s="30">
        <f t="shared" si="43"/>
        <v>0.09743589743589744</v>
      </c>
      <c r="I201" s="32">
        <f aca="true" t="shared" si="47" ref="I201:I264">IF($G201=0,0,IF($G201=$A201,$A201*(EXP(1)^(LN($I$2)/$A201)),CRITBINOM($A201,$H201,$I$2)))</f>
        <v>11</v>
      </c>
      <c r="J201" s="33">
        <f aca="true" t="shared" si="48" ref="J201:J264">I201/$A201</f>
        <v>0.05641025641025641</v>
      </c>
      <c r="K201" s="30">
        <f aca="true" t="shared" si="49" ref="K201:K264">$H201-J201</f>
        <v>0.041025641025641026</v>
      </c>
      <c r="L201" s="32">
        <f aca="true" t="shared" si="50" ref="L201:L264">IF($G201=0,$A201*(1-EXP(1)^(LN($I$2)/$A201)),IF($G201=$A201,1,CRITBINOM($A201,$H201,$I$3)))</f>
        <v>27</v>
      </c>
      <c r="M201" s="33">
        <f aca="true" t="shared" si="51" ref="M201:M264">L201/$A201</f>
        <v>0.13846153846153847</v>
      </c>
      <c r="N201" s="30">
        <f aca="true" t="shared" si="52" ref="N201:N264">M201-$H201</f>
        <v>0.04102564102564103</v>
      </c>
    </row>
    <row r="202" spans="1:14" ht="12.75">
      <c r="A202" s="28">
        <f t="shared" si="41"/>
        <v>196</v>
      </c>
      <c r="B202" s="52">
        <f>B201</f>
        <v>0.1</v>
      </c>
      <c r="C202" s="33">
        <f t="shared" si="44"/>
        <v>0.05879837931174762</v>
      </c>
      <c r="D202" s="33">
        <f t="shared" si="45"/>
        <v>0.04120162068825239</v>
      </c>
      <c r="E202" s="33">
        <f t="shared" si="46"/>
        <v>0.15879837931174762</v>
      </c>
      <c r="F202" s="29">
        <f ca="1" t="shared" si="42"/>
        <v>-1</v>
      </c>
      <c r="G202" s="31">
        <f>(A202+SUM($F$7:F202))/2</f>
        <v>19</v>
      </c>
      <c r="H202" s="30">
        <f t="shared" si="43"/>
        <v>0.09693877551020408</v>
      </c>
      <c r="I202" s="32">
        <f t="shared" si="47"/>
        <v>11</v>
      </c>
      <c r="J202" s="33">
        <f t="shared" si="48"/>
        <v>0.05612244897959184</v>
      </c>
      <c r="K202" s="30">
        <f t="shared" si="49"/>
        <v>0.04081632653061224</v>
      </c>
      <c r="L202" s="32">
        <f t="shared" si="50"/>
        <v>27</v>
      </c>
      <c r="M202" s="33">
        <f t="shared" si="51"/>
        <v>0.1377551020408163</v>
      </c>
      <c r="N202" s="30">
        <f t="shared" si="52"/>
        <v>0.040816326530612235</v>
      </c>
    </row>
    <row r="203" spans="1:14" ht="12.75">
      <c r="A203" s="28">
        <f t="shared" si="41"/>
        <v>197</v>
      </c>
      <c r="B203" s="52">
        <f>B202</f>
        <v>0.1</v>
      </c>
      <c r="C203" s="33">
        <f t="shared" si="44"/>
        <v>0.058648954980450176</v>
      </c>
      <c r="D203" s="33">
        <f t="shared" si="45"/>
        <v>0.04135104501954983</v>
      </c>
      <c r="E203" s="33">
        <f t="shared" si="46"/>
        <v>0.15864895498045017</v>
      </c>
      <c r="F203" s="29">
        <f ca="1" t="shared" si="42"/>
        <v>-1</v>
      </c>
      <c r="G203" s="31">
        <f>(A203+SUM($F$7:F203))/2</f>
        <v>19</v>
      </c>
      <c r="H203" s="30">
        <f t="shared" si="43"/>
        <v>0.09644670050761421</v>
      </c>
      <c r="I203" s="32">
        <f t="shared" si="47"/>
        <v>11</v>
      </c>
      <c r="J203" s="33">
        <f t="shared" si="48"/>
        <v>0.05583756345177665</v>
      </c>
      <c r="K203" s="30">
        <f t="shared" si="49"/>
        <v>0.04060913705583756</v>
      </c>
      <c r="L203" s="32">
        <f t="shared" si="50"/>
        <v>27</v>
      </c>
      <c r="M203" s="33">
        <f t="shared" si="51"/>
        <v>0.13705583756345177</v>
      </c>
      <c r="N203" s="30">
        <f t="shared" si="52"/>
        <v>0.04060913705583756</v>
      </c>
    </row>
    <row r="204" spans="1:14" ht="12.75">
      <c r="A204" s="28">
        <f t="shared" si="41"/>
        <v>198</v>
      </c>
      <c r="B204" s="52">
        <f>B203</f>
        <v>0.1</v>
      </c>
      <c r="C204" s="33">
        <f t="shared" si="44"/>
        <v>0.05850066408579632</v>
      </c>
      <c r="D204" s="33">
        <f t="shared" si="45"/>
        <v>0.04149933591420368</v>
      </c>
      <c r="E204" s="33">
        <f t="shared" si="46"/>
        <v>0.15850066408579633</v>
      </c>
      <c r="F204" s="29">
        <f ca="1" t="shared" si="42"/>
        <v>1</v>
      </c>
      <c r="G204" s="31">
        <f>(A204+SUM($F$7:F204))/2</f>
        <v>20</v>
      </c>
      <c r="H204" s="30">
        <f t="shared" si="43"/>
        <v>0.10101010101010101</v>
      </c>
      <c r="I204" s="32">
        <f t="shared" si="47"/>
        <v>12</v>
      </c>
      <c r="J204" s="33">
        <f t="shared" si="48"/>
        <v>0.06060606060606061</v>
      </c>
      <c r="K204" s="30">
        <f t="shared" si="49"/>
        <v>0.0404040404040404</v>
      </c>
      <c r="L204" s="32">
        <f t="shared" si="50"/>
        <v>29</v>
      </c>
      <c r="M204" s="33">
        <f t="shared" si="51"/>
        <v>0.14646464646464646</v>
      </c>
      <c r="N204" s="30">
        <f t="shared" si="52"/>
        <v>0.045454545454545456</v>
      </c>
    </row>
    <row r="205" spans="1:14" ht="12.75">
      <c r="A205" s="28">
        <f t="shared" si="41"/>
        <v>199</v>
      </c>
      <c r="B205" s="52">
        <f>B204</f>
        <v>0.1</v>
      </c>
      <c r="C205" s="33">
        <f t="shared" si="44"/>
        <v>0.05835349237066841</v>
      </c>
      <c r="D205" s="33">
        <f t="shared" si="45"/>
        <v>0.04164650762933159</v>
      </c>
      <c r="E205" s="33">
        <f t="shared" si="46"/>
        <v>0.15835349237066842</v>
      </c>
      <c r="F205" s="29">
        <f ca="1" t="shared" si="42"/>
        <v>-1</v>
      </c>
      <c r="G205" s="31">
        <f>(A205+SUM($F$7:F205))/2</f>
        <v>20</v>
      </c>
      <c r="H205" s="30">
        <f t="shared" si="43"/>
        <v>0.10050251256281408</v>
      </c>
      <c r="I205" s="32">
        <f t="shared" si="47"/>
        <v>12</v>
      </c>
      <c r="J205" s="33">
        <f t="shared" si="48"/>
        <v>0.06030150753768844</v>
      </c>
      <c r="K205" s="30">
        <f t="shared" si="49"/>
        <v>0.040201005025125636</v>
      </c>
      <c r="L205" s="32">
        <f t="shared" si="50"/>
        <v>29</v>
      </c>
      <c r="M205" s="33">
        <f t="shared" si="51"/>
        <v>0.1457286432160804</v>
      </c>
      <c r="N205" s="30">
        <f t="shared" si="52"/>
        <v>0.04522613065326632</v>
      </c>
    </row>
    <row r="206" spans="1:14" ht="12.75">
      <c r="A206" s="28">
        <f aca="true" t="shared" si="53" ref="A206:A269">A205+1</f>
        <v>200</v>
      </c>
      <c r="B206" s="52">
        <f aca="true" t="shared" si="54" ref="B206:B269">B205</f>
        <v>0.1</v>
      </c>
      <c r="C206" s="33">
        <f t="shared" si="44"/>
        <v>0.05820742582776177</v>
      </c>
      <c r="D206" s="33">
        <f t="shared" si="45"/>
        <v>0.04179257417223824</v>
      </c>
      <c r="E206" s="33">
        <f t="shared" si="46"/>
        <v>0.15820742582776176</v>
      </c>
      <c r="F206" s="29">
        <f ca="1" t="shared" si="42"/>
        <v>-1</v>
      </c>
      <c r="G206" s="31">
        <f>(A206+SUM($F$7:F206))/2</f>
        <v>20</v>
      </c>
      <c r="H206" s="30">
        <f t="shared" si="43"/>
        <v>0.1</v>
      </c>
      <c r="I206" s="32">
        <f t="shared" si="47"/>
        <v>12</v>
      </c>
      <c r="J206" s="33">
        <f t="shared" si="48"/>
        <v>0.06</v>
      </c>
      <c r="K206" s="30">
        <f t="shared" si="49"/>
        <v>0.04000000000000001</v>
      </c>
      <c r="L206" s="32">
        <f t="shared" si="50"/>
        <v>29</v>
      </c>
      <c r="M206" s="33">
        <f t="shared" si="51"/>
        <v>0.145</v>
      </c>
      <c r="N206" s="30">
        <f t="shared" si="52"/>
        <v>0.044999999999999984</v>
      </c>
    </row>
    <row r="207" spans="1:14" ht="12.75">
      <c r="A207" s="28">
        <f t="shared" si="53"/>
        <v>201</v>
      </c>
      <c r="B207" s="52">
        <f t="shared" si="54"/>
        <v>0.1</v>
      </c>
      <c r="C207" s="33">
        <f t="shared" si="44"/>
        <v>0.058062450693984934</v>
      </c>
      <c r="D207" s="33">
        <f t="shared" si="45"/>
        <v>0.04193754930601507</v>
      </c>
      <c r="E207" s="33">
        <f t="shared" si="46"/>
        <v>0.15806245069398495</v>
      </c>
      <c r="F207" s="29">
        <f ca="1" t="shared" si="42"/>
        <v>-1</v>
      </c>
      <c r="G207" s="31">
        <f>(A207+SUM($F$7:F207))/2</f>
        <v>20</v>
      </c>
      <c r="H207" s="30">
        <f t="shared" si="43"/>
        <v>0.09950248756218906</v>
      </c>
      <c r="I207" s="32">
        <f t="shared" si="47"/>
        <v>12</v>
      </c>
      <c r="J207" s="33">
        <f t="shared" si="48"/>
        <v>0.05970149253731343</v>
      </c>
      <c r="K207" s="30">
        <f t="shared" si="49"/>
        <v>0.03980099502487563</v>
      </c>
      <c r="L207" s="32">
        <f t="shared" si="50"/>
        <v>29</v>
      </c>
      <c r="M207" s="33">
        <f t="shared" si="51"/>
        <v>0.14427860696517414</v>
      </c>
      <c r="N207" s="30">
        <f t="shared" si="52"/>
        <v>0.04477611940298508</v>
      </c>
    </row>
    <row r="208" spans="1:14" ht="12.75">
      <c r="A208" s="28">
        <f t="shared" si="53"/>
        <v>202</v>
      </c>
      <c r="B208" s="52">
        <f t="shared" si="54"/>
        <v>0.1</v>
      </c>
      <c r="C208" s="33">
        <f t="shared" si="44"/>
        <v>0.05791855344501242</v>
      </c>
      <c r="D208" s="33">
        <f t="shared" si="45"/>
        <v>0.042081446554987585</v>
      </c>
      <c r="E208" s="33">
        <f t="shared" si="46"/>
        <v>0.15791855344501243</v>
      </c>
      <c r="F208" s="29">
        <f ca="1" t="shared" si="42"/>
        <v>-1</v>
      </c>
      <c r="G208" s="31">
        <f>(A208+SUM($F$7:F208))/2</f>
        <v>20</v>
      </c>
      <c r="H208" s="30">
        <f t="shared" si="43"/>
        <v>0.09900990099009901</v>
      </c>
      <c r="I208" s="32">
        <f t="shared" si="47"/>
        <v>12</v>
      </c>
      <c r="J208" s="33">
        <f t="shared" si="48"/>
        <v>0.0594059405940594</v>
      </c>
      <c r="K208" s="30">
        <f t="shared" si="49"/>
        <v>0.03960396039603961</v>
      </c>
      <c r="L208" s="32">
        <f t="shared" si="50"/>
        <v>29</v>
      </c>
      <c r="M208" s="33">
        <f t="shared" si="51"/>
        <v>0.14356435643564355</v>
      </c>
      <c r="N208" s="30">
        <f t="shared" si="52"/>
        <v>0.04455445544554454</v>
      </c>
    </row>
    <row r="209" spans="1:14" ht="12.75">
      <c r="A209" s="28">
        <f t="shared" si="53"/>
        <v>203</v>
      </c>
      <c r="B209" s="52">
        <f t="shared" si="54"/>
        <v>0.1</v>
      </c>
      <c r="C209" s="33">
        <f t="shared" si="44"/>
        <v>0.05777572078998541</v>
      </c>
      <c r="D209" s="33">
        <f t="shared" si="45"/>
        <v>0.04222427921001459</v>
      </c>
      <c r="E209" s="33">
        <f t="shared" si="46"/>
        <v>0.15777572078998542</v>
      </c>
      <c r="F209" s="29">
        <f ca="1" t="shared" si="42"/>
        <v>-1</v>
      </c>
      <c r="G209" s="31">
        <f>(A209+SUM($F$7:F209))/2</f>
        <v>20</v>
      </c>
      <c r="H209" s="30">
        <f t="shared" si="43"/>
        <v>0.09852216748768473</v>
      </c>
      <c r="I209" s="32">
        <f t="shared" si="47"/>
        <v>12</v>
      </c>
      <c r="J209" s="33">
        <f t="shared" si="48"/>
        <v>0.059113300492610835</v>
      </c>
      <c r="K209" s="30">
        <f t="shared" si="49"/>
        <v>0.0394088669950739</v>
      </c>
      <c r="L209" s="32">
        <f t="shared" si="50"/>
        <v>29</v>
      </c>
      <c r="M209" s="33">
        <f t="shared" si="51"/>
        <v>0.14285714285714285</v>
      </c>
      <c r="N209" s="30">
        <f t="shared" si="52"/>
        <v>0.044334975369458116</v>
      </c>
    </row>
    <row r="210" spans="1:14" ht="12.75">
      <c r="A210" s="28">
        <f t="shared" si="53"/>
        <v>204</v>
      </c>
      <c r="B210" s="52">
        <f t="shared" si="54"/>
        <v>0.1</v>
      </c>
      <c r="C210" s="33">
        <f t="shared" si="44"/>
        <v>0.05763393966635533</v>
      </c>
      <c r="D210" s="33">
        <f t="shared" si="45"/>
        <v>0.04236606033364468</v>
      </c>
      <c r="E210" s="33">
        <f t="shared" si="46"/>
        <v>0.15763393966635533</v>
      </c>
      <c r="F210" s="29">
        <f ca="1" t="shared" si="42"/>
        <v>-1</v>
      </c>
      <c r="G210" s="31">
        <f>(A210+SUM($F$7:F210))/2</f>
        <v>20</v>
      </c>
      <c r="H210" s="30">
        <f t="shared" si="43"/>
        <v>0.09803921568627451</v>
      </c>
      <c r="I210" s="32">
        <f t="shared" si="47"/>
        <v>12</v>
      </c>
      <c r="J210" s="33">
        <f t="shared" si="48"/>
        <v>0.058823529411764705</v>
      </c>
      <c r="K210" s="30">
        <f t="shared" si="49"/>
        <v>0.0392156862745098</v>
      </c>
      <c r="L210" s="32">
        <f t="shared" si="50"/>
        <v>29</v>
      </c>
      <c r="M210" s="33">
        <f t="shared" si="51"/>
        <v>0.14215686274509803</v>
      </c>
      <c r="N210" s="30">
        <f t="shared" si="52"/>
        <v>0.044117647058823525</v>
      </c>
    </row>
    <row r="211" spans="1:14" ht="12.75">
      <c r="A211" s="28">
        <f t="shared" si="53"/>
        <v>205</v>
      </c>
      <c r="B211" s="52">
        <f t="shared" si="54"/>
        <v>0.1</v>
      </c>
      <c r="C211" s="33">
        <f t="shared" si="44"/>
        <v>0.05749319723486604</v>
      </c>
      <c r="D211" s="33">
        <f t="shared" si="45"/>
        <v>0.042506802765133966</v>
      </c>
      <c r="E211" s="33">
        <f t="shared" si="46"/>
        <v>0.15749319723486604</v>
      </c>
      <c r="F211" s="29">
        <f ca="1" t="shared" si="42"/>
        <v>-1</v>
      </c>
      <c r="G211" s="31">
        <f>(A211+SUM($F$7:F211))/2</f>
        <v>20</v>
      </c>
      <c r="H211" s="30">
        <f t="shared" si="43"/>
        <v>0.0975609756097561</v>
      </c>
      <c r="I211" s="32">
        <f t="shared" si="47"/>
        <v>12</v>
      </c>
      <c r="J211" s="33">
        <f t="shared" si="48"/>
        <v>0.05853658536585366</v>
      </c>
      <c r="K211" s="30">
        <f t="shared" si="49"/>
        <v>0.03902439024390244</v>
      </c>
      <c r="L211" s="32">
        <f t="shared" si="50"/>
        <v>29</v>
      </c>
      <c r="M211" s="33">
        <f t="shared" si="51"/>
        <v>0.14146341463414633</v>
      </c>
      <c r="N211" s="30">
        <f t="shared" si="52"/>
        <v>0.04390243902439023</v>
      </c>
    </row>
    <row r="212" spans="1:14" ht="12.75">
      <c r="A212" s="28">
        <f t="shared" si="53"/>
        <v>206</v>
      </c>
      <c r="B212" s="52">
        <f t="shared" si="54"/>
        <v>0.1</v>
      </c>
      <c r="C212" s="33">
        <f t="shared" si="44"/>
        <v>0.05735348087467014</v>
      </c>
      <c r="D212" s="33">
        <f t="shared" si="45"/>
        <v>0.042646519125329865</v>
      </c>
      <c r="E212" s="33">
        <f t="shared" si="46"/>
        <v>0.15735348087467016</v>
      </c>
      <c r="F212" s="29">
        <f ca="1" t="shared" si="42"/>
        <v>-1</v>
      </c>
      <c r="G212" s="31">
        <f>(A212+SUM($F$7:F212))/2</f>
        <v>20</v>
      </c>
      <c r="H212" s="30">
        <f t="shared" si="43"/>
        <v>0.0970873786407767</v>
      </c>
      <c r="I212" s="32">
        <f t="shared" si="47"/>
        <v>12</v>
      </c>
      <c r="J212" s="33">
        <f t="shared" si="48"/>
        <v>0.05825242718446602</v>
      </c>
      <c r="K212" s="30">
        <f t="shared" si="49"/>
        <v>0.038834951456310676</v>
      </c>
      <c r="L212" s="32">
        <f t="shared" si="50"/>
        <v>29</v>
      </c>
      <c r="M212" s="33">
        <f t="shared" si="51"/>
        <v>0.1407766990291262</v>
      </c>
      <c r="N212" s="30">
        <f t="shared" si="52"/>
        <v>0.04368932038834951</v>
      </c>
    </row>
    <row r="213" spans="1:14" ht="12.75">
      <c r="A213" s="28">
        <f t="shared" si="53"/>
        <v>207</v>
      </c>
      <c r="B213" s="52">
        <f t="shared" si="54"/>
        <v>0.1</v>
      </c>
      <c r="C213" s="33">
        <f t="shared" si="44"/>
        <v>0.05721477817857519</v>
      </c>
      <c r="D213" s="33">
        <f t="shared" si="45"/>
        <v>0.042785221821424815</v>
      </c>
      <c r="E213" s="33">
        <f t="shared" si="46"/>
        <v>0.1572147781785752</v>
      </c>
      <c r="F213" s="29">
        <f ca="1" t="shared" si="42"/>
        <v>-1</v>
      </c>
      <c r="G213" s="31">
        <f>(A213+SUM($F$7:F213))/2</f>
        <v>20</v>
      </c>
      <c r="H213" s="30">
        <f t="shared" si="43"/>
        <v>0.0966183574879227</v>
      </c>
      <c r="I213" s="32">
        <f t="shared" si="47"/>
        <v>12</v>
      </c>
      <c r="J213" s="33">
        <f t="shared" si="48"/>
        <v>0.057971014492753624</v>
      </c>
      <c r="K213" s="30">
        <f t="shared" si="49"/>
        <v>0.03864734299516908</v>
      </c>
      <c r="L213" s="32">
        <f t="shared" si="50"/>
        <v>29</v>
      </c>
      <c r="M213" s="33">
        <f t="shared" si="51"/>
        <v>0.14009661835748793</v>
      </c>
      <c r="N213" s="30">
        <f t="shared" si="52"/>
        <v>0.04347826086956523</v>
      </c>
    </row>
    <row r="214" spans="1:14" ht="12.75">
      <c r="A214" s="28">
        <f t="shared" si="53"/>
        <v>208</v>
      </c>
      <c r="B214" s="52">
        <f t="shared" si="54"/>
        <v>0.1</v>
      </c>
      <c r="C214" s="33">
        <f t="shared" si="44"/>
        <v>0.05707707694841575</v>
      </c>
      <c r="D214" s="33">
        <f t="shared" si="45"/>
        <v>0.04292292305158425</v>
      </c>
      <c r="E214" s="33">
        <f t="shared" si="46"/>
        <v>0.15707707694841577</v>
      </c>
      <c r="F214" s="29">
        <f ca="1" t="shared" si="42"/>
        <v>1</v>
      </c>
      <c r="G214" s="31">
        <f>(A214+SUM($F$7:F214))/2</f>
        <v>21</v>
      </c>
      <c r="H214" s="30">
        <f t="shared" si="43"/>
        <v>0.10096153846153846</v>
      </c>
      <c r="I214" s="32">
        <f t="shared" si="47"/>
        <v>13</v>
      </c>
      <c r="J214" s="33">
        <f t="shared" si="48"/>
        <v>0.0625</v>
      </c>
      <c r="K214" s="30">
        <f t="shared" si="49"/>
        <v>0.038461538461538464</v>
      </c>
      <c r="L214" s="32">
        <f t="shared" si="50"/>
        <v>30</v>
      </c>
      <c r="M214" s="33">
        <f t="shared" si="51"/>
        <v>0.14423076923076922</v>
      </c>
      <c r="N214" s="30">
        <f t="shared" si="52"/>
        <v>0.043269230769230754</v>
      </c>
    </row>
    <row r="215" spans="1:14" ht="12.75">
      <c r="A215" s="28">
        <f t="shared" si="53"/>
        <v>209</v>
      </c>
      <c r="B215" s="52">
        <f t="shared" si="54"/>
        <v>0.1</v>
      </c>
      <c r="C215" s="33">
        <f t="shared" si="44"/>
        <v>0.05694036519054744</v>
      </c>
      <c r="D215" s="33">
        <f t="shared" si="45"/>
        <v>0.04305963480945257</v>
      </c>
      <c r="E215" s="33">
        <f t="shared" si="46"/>
        <v>0.15694036519054744</v>
      </c>
      <c r="F215" s="29">
        <f ca="1" t="shared" si="42"/>
        <v>-1</v>
      </c>
      <c r="G215" s="31">
        <f>(A215+SUM($F$7:F215))/2</f>
        <v>21</v>
      </c>
      <c r="H215" s="30">
        <f t="shared" si="43"/>
        <v>0.10047846889952153</v>
      </c>
      <c r="I215" s="32">
        <f t="shared" si="47"/>
        <v>13</v>
      </c>
      <c r="J215" s="33">
        <f t="shared" si="48"/>
        <v>0.06220095693779904</v>
      </c>
      <c r="K215" s="30">
        <f t="shared" si="49"/>
        <v>0.03827751196172249</v>
      </c>
      <c r="L215" s="32">
        <f t="shared" si="50"/>
        <v>30</v>
      </c>
      <c r="M215" s="33">
        <f t="shared" si="51"/>
        <v>0.14354066985645933</v>
      </c>
      <c r="N215" s="30">
        <f t="shared" si="52"/>
        <v>0.0430622009569378</v>
      </c>
    </row>
    <row r="216" spans="1:14" ht="12.75">
      <c r="A216" s="28">
        <f t="shared" si="53"/>
        <v>210</v>
      </c>
      <c r="B216" s="52">
        <f t="shared" si="54"/>
        <v>0.1</v>
      </c>
      <c r="C216" s="33">
        <f t="shared" si="44"/>
        <v>0.056804631111459045</v>
      </c>
      <c r="D216" s="33">
        <f t="shared" si="45"/>
        <v>0.04319536888854096</v>
      </c>
      <c r="E216" s="33">
        <f t="shared" si="46"/>
        <v>0.15680463111145904</v>
      </c>
      <c r="F216" s="29">
        <f ca="1" t="shared" si="42"/>
        <v>-1</v>
      </c>
      <c r="G216" s="31">
        <f>(A216+SUM($F$7:F216))/2</f>
        <v>21</v>
      </c>
      <c r="H216" s="30">
        <f t="shared" si="43"/>
        <v>0.1</v>
      </c>
      <c r="I216" s="32">
        <f t="shared" si="47"/>
        <v>13</v>
      </c>
      <c r="J216" s="33">
        <f t="shared" si="48"/>
        <v>0.06190476190476191</v>
      </c>
      <c r="K216" s="30">
        <f t="shared" si="49"/>
        <v>0.0380952380952381</v>
      </c>
      <c r="L216" s="32">
        <f t="shared" si="50"/>
        <v>30</v>
      </c>
      <c r="M216" s="33">
        <f t="shared" si="51"/>
        <v>0.14285714285714285</v>
      </c>
      <c r="N216" s="30">
        <f t="shared" si="52"/>
        <v>0.042857142857142844</v>
      </c>
    </row>
    <row r="217" spans="1:14" ht="12.75">
      <c r="A217" s="28">
        <f t="shared" si="53"/>
        <v>211</v>
      </c>
      <c r="B217" s="52">
        <f t="shared" si="54"/>
        <v>0.1</v>
      </c>
      <c r="C217" s="33">
        <f t="shared" si="44"/>
        <v>0.0566698631134992</v>
      </c>
      <c r="D217" s="33">
        <f t="shared" si="45"/>
        <v>0.04333013688650081</v>
      </c>
      <c r="E217" s="33">
        <f t="shared" si="46"/>
        <v>0.1566698631134992</v>
      </c>
      <c r="F217" s="29">
        <f ca="1" t="shared" si="42"/>
        <v>-1</v>
      </c>
      <c r="G217" s="31">
        <f>(A217+SUM($F$7:F217))/2</f>
        <v>21</v>
      </c>
      <c r="H217" s="30">
        <f t="shared" si="43"/>
        <v>0.0995260663507109</v>
      </c>
      <c r="I217" s="32">
        <f t="shared" si="47"/>
        <v>13</v>
      </c>
      <c r="J217" s="33">
        <f t="shared" si="48"/>
        <v>0.061611374407582936</v>
      </c>
      <c r="K217" s="30">
        <f t="shared" si="49"/>
        <v>0.037914691943127965</v>
      </c>
      <c r="L217" s="32">
        <f t="shared" si="50"/>
        <v>30</v>
      </c>
      <c r="M217" s="33">
        <f t="shared" si="51"/>
        <v>0.14218009478672985</v>
      </c>
      <c r="N217" s="30">
        <f t="shared" si="52"/>
        <v>0.042654028436018954</v>
      </c>
    </row>
    <row r="218" spans="1:14" ht="12.75">
      <c r="A218" s="28">
        <f t="shared" si="53"/>
        <v>212</v>
      </c>
      <c r="B218" s="52">
        <f t="shared" si="54"/>
        <v>0.1</v>
      </c>
      <c r="C218" s="33">
        <f t="shared" si="44"/>
        <v>0.05653604979071408</v>
      </c>
      <c r="D218" s="33">
        <f t="shared" si="45"/>
        <v>0.04346395020928592</v>
      </c>
      <c r="E218" s="33">
        <f t="shared" si="46"/>
        <v>0.1565360497907141</v>
      </c>
      <c r="F218" s="29">
        <f ca="1" t="shared" si="42"/>
        <v>-1</v>
      </c>
      <c r="G218" s="31">
        <f>(A218+SUM($F$7:F218))/2</f>
        <v>21</v>
      </c>
      <c r="H218" s="30">
        <f t="shared" si="43"/>
        <v>0.09905660377358491</v>
      </c>
      <c r="I218" s="32">
        <f t="shared" si="47"/>
        <v>13</v>
      </c>
      <c r="J218" s="33">
        <f t="shared" si="48"/>
        <v>0.06132075471698113</v>
      </c>
      <c r="K218" s="30">
        <f t="shared" si="49"/>
        <v>0.03773584905660378</v>
      </c>
      <c r="L218" s="32">
        <f t="shared" si="50"/>
        <v>30</v>
      </c>
      <c r="M218" s="33">
        <f t="shared" si="51"/>
        <v>0.14150943396226415</v>
      </c>
      <c r="N218" s="30">
        <f t="shared" si="52"/>
        <v>0.042452830188679236</v>
      </c>
    </row>
    <row r="219" spans="1:14" ht="12.75">
      <c r="A219" s="28">
        <f t="shared" si="53"/>
        <v>213</v>
      </c>
      <c r="B219" s="52">
        <f t="shared" si="54"/>
        <v>0.1</v>
      </c>
      <c r="C219" s="33">
        <f t="shared" si="44"/>
        <v>0.05640317992479266</v>
      </c>
      <c r="D219" s="33">
        <f t="shared" si="45"/>
        <v>0.04359682007520735</v>
      </c>
      <c r="E219" s="33">
        <f t="shared" si="46"/>
        <v>0.15640317992479266</v>
      </c>
      <c r="F219" s="29">
        <f ca="1" t="shared" si="42"/>
        <v>-1</v>
      </c>
      <c r="G219" s="31">
        <f>(A219+SUM($F$7:F219))/2</f>
        <v>21</v>
      </c>
      <c r="H219" s="30">
        <f t="shared" si="43"/>
        <v>0.09859154929577464</v>
      </c>
      <c r="I219" s="32">
        <f t="shared" si="47"/>
        <v>13</v>
      </c>
      <c r="J219" s="33">
        <f t="shared" si="48"/>
        <v>0.06103286384976526</v>
      </c>
      <c r="K219" s="30">
        <f t="shared" si="49"/>
        <v>0.037558685446009384</v>
      </c>
      <c r="L219" s="32">
        <f t="shared" si="50"/>
        <v>30</v>
      </c>
      <c r="M219" s="33">
        <f t="shared" si="51"/>
        <v>0.14084507042253522</v>
      </c>
      <c r="N219" s="30">
        <f t="shared" si="52"/>
        <v>0.042253521126760576</v>
      </c>
    </row>
    <row r="220" spans="1:14" ht="12.75">
      <c r="A220" s="28">
        <f t="shared" si="53"/>
        <v>214</v>
      </c>
      <c r="B220" s="52">
        <f t="shared" si="54"/>
        <v>0.1</v>
      </c>
      <c r="C220" s="33">
        <f t="shared" si="44"/>
        <v>0.05627124248111629</v>
      </c>
      <c r="D220" s="33">
        <f t="shared" si="45"/>
        <v>0.043728757518883714</v>
      </c>
      <c r="E220" s="33">
        <f t="shared" si="46"/>
        <v>0.1562712424811163</v>
      </c>
      <c r="F220" s="29">
        <f ca="1" t="shared" si="42"/>
        <v>-1</v>
      </c>
      <c r="G220" s="31">
        <f>(A220+SUM($F$7:F220))/2</f>
        <v>21</v>
      </c>
      <c r="H220" s="30">
        <f t="shared" si="43"/>
        <v>0.09813084112149532</v>
      </c>
      <c r="I220" s="32">
        <f t="shared" si="47"/>
        <v>13</v>
      </c>
      <c r="J220" s="33">
        <f t="shared" si="48"/>
        <v>0.06074766355140187</v>
      </c>
      <c r="K220" s="30">
        <f t="shared" si="49"/>
        <v>0.037383177570093455</v>
      </c>
      <c r="L220" s="32">
        <f t="shared" si="50"/>
        <v>30</v>
      </c>
      <c r="M220" s="33">
        <f t="shared" si="51"/>
        <v>0.14018691588785046</v>
      </c>
      <c r="N220" s="30">
        <f t="shared" si="52"/>
        <v>0.04205607476635513</v>
      </c>
    </row>
    <row r="221" spans="1:14" ht="12.75">
      <c r="A221" s="28">
        <f t="shared" si="53"/>
        <v>215</v>
      </c>
      <c r="B221" s="52">
        <f t="shared" si="54"/>
        <v>0.1</v>
      </c>
      <c r="C221" s="33">
        <f t="shared" si="44"/>
        <v>0.05614022660490954</v>
      </c>
      <c r="D221" s="33">
        <f t="shared" si="45"/>
        <v>0.043859773395090465</v>
      </c>
      <c r="E221" s="33">
        <f t="shared" si="46"/>
        <v>0.15614022660490956</v>
      </c>
      <c r="F221" s="29">
        <f ca="1" t="shared" si="42"/>
        <v>-1</v>
      </c>
      <c r="G221" s="31">
        <f>(A221+SUM($F$7:F221))/2</f>
        <v>21</v>
      </c>
      <c r="H221" s="30">
        <f t="shared" si="43"/>
        <v>0.09767441860465116</v>
      </c>
      <c r="I221" s="32">
        <f t="shared" si="47"/>
        <v>13</v>
      </c>
      <c r="J221" s="33">
        <f t="shared" si="48"/>
        <v>0.06046511627906977</v>
      </c>
      <c r="K221" s="30">
        <f t="shared" si="49"/>
        <v>0.037209302325581395</v>
      </c>
      <c r="L221" s="32">
        <f t="shared" si="50"/>
        <v>30</v>
      </c>
      <c r="M221" s="33">
        <f t="shared" si="51"/>
        <v>0.13953488372093023</v>
      </c>
      <c r="N221" s="30">
        <f t="shared" si="52"/>
        <v>0.04186046511627907</v>
      </c>
    </row>
    <row r="222" spans="1:14" ht="12.75">
      <c r="A222" s="28">
        <f t="shared" si="53"/>
        <v>216</v>
      </c>
      <c r="B222" s="52">
        <f t="shared" si="54"/>
        <v>0.1</v>
      </c>
      <c r="C222" s="33">
        <f t="shared" si="44"/>
        <v>0.056010121617489056</v>
      </c>
      <c r="D222" s="33">
        <f t="shared" si="45"/>
        <v>0.04398987838251095</v>
      </c>
      <c r="E222" s="33">
        <f t="shared" si="46"/>
        <v>0.15601012161748906</v>
      </c>
      <c r="F222" s="29">
        <f ca="1" t="shared" si="42"/>
        <v>-1</v>
      </c>
      <c r="G222" s="31">
        <f>(A222+SUM($F$7:F222))/2</f>
        <v>21</v>
      </c>
      <c r="H222" s="30">
        <f t="shared" si="43"/>
        <v>0.09722222222222222</v>
      </c>
      <c r="I222" s="32">
        <f t="shared" si="47"/>
        <v>13</v>
      </c>
      <c r="J222" s="33">
        <f t="shared" si="48"/>
        <v>0.06018518518518518</v>
      </c>
      <c r="K222" s="30">
        <f t="shared" si="49"/>
        <v>0.03703703703703704</v>
      </c>
      <c r="L222" s="32">
        <f t="shared" si="50"/>
        <v>30</v>
      </c>
      <c r="M222" s="33">
        <f t="shared" si="51"/>
        <v>0.1388888888888889</v>
      </c>
      <c r="N222" s="30">
        <f t="shared" si="52"/>
        <v>0.04166666666666667</v>
      </c>
    </row>
    <row r="223" spans="1:14" ht="12.75">
      <c r="A223" s="28">
        <f t="shared" si="53"/>
        <v>217</v>
      </c>
      <c r="B223" s="52">
        <f t="shared" si="54"/>
        <v>0.1</v>
      </c>
      <c r="C223" s="33">
        <f t="shared" si="44"/>
        <v>0.055880917012607646</v>
      </c>
      <c r="D223" s="33">
        <f t="shared" si="45"/>
        <v>0.04411908298739236</v>
      </c>
      <c r="E223" s="33">
        <f t="shared" si="46"/>
        <v>0.15588091701260764</v>
      </c>
      <c r="F223" s="29">
        <f ca="1" t="shared" si="42"/>
        <v>-1</v>
      </c>
      <c r="G223" s="31">
        <f>(A223+SUM($F$7:F223))/2</f>
        <v>21</v>
      </c>
      <c r="H223" s="30">
        <f t="shared" si="43"/>
        <v>0.0967741935483871</v>
      </c>
      <c r="I223" s="32">
        <f t="shared" si="47"/>
        <v>13</v>
      </c>
      <c r="J223" s="33">
        <f t="shared" si="48"/>
        <v>0.059907834101382486</v>
      </c>
      <c r="K223" s="30">
        <f t="shared" si="49"/>
        <v>0.03686635944700461</v>
      </c>
      <c r="L223" s="32">
        <f t="shared" si="50"/>
        <v>30</v>
      </c>
      <c r="M223" s="33">
        <f t="shared" si="51"/>
        <v>0.1382488479262673</v>
      </c>
      <c r="N223" s="30">
        <f t="shared" si="52"/>
        <v>0.0414746543778802</v>
      </c>
    </row>
    <row r="224" spans="1:14" ht="12.75">
      <c r="A224" s="28">
        <f t="shared" si="53"/>
        <v>218</v>
      </c>
      <c r="B224" s="52">
        <f t="shared" si="54"/>
        <v>0.1</v>
      </c>
      <c r="C224" s="33">
        <f t="shared" si="44"/>
        <v>0.05575260245289076</v>
      </c>
      <c r="D224" s="33">
        <f t="shared" si="45"/>
        <v>0.04424739754710925</v>
      </c>
      <c r="E224" s="33">
        <f t="shared" si="46"/>
        <v>0.15575260245289077</v>
      </c>
      <c r="F224" s="29">
        <f ca="1" t="shared" si="42"/>
        <v>-1</v>
      </c>
      <c r="G224" s="31">
        <f>(A224+SUM($F$7:F224))/2</f>
        <v>21</v>
      </c>
      <c r="H224" s="30">
        <f t="shared" si="43"/>
        <v>0.0963302752293578</v>
      </c>
      <c r="I224" s="32">
        <f t="shared" si="47"/>
        <v>13</v>
      </c>
      <c r="J224" s="33">
        <f t="shared" si="48"/>
        <v>0.05963302752293578</v>
      </c>
      <c r="K224" s="30">
        <f t="shared" si="49"/>
        <v>0.03669724770642202</v>
      </c>
      <c r="L224" s="32">
        <f t="shared" si="50"/>
        <v>30</v>
      </c>
      <c r="M224" s="33">
        <f t="shared" si="51"/>
        <v>0.13761467889908258</v>
      </c>
      <c r="N224" s="30">
        <f t="shared" si="52"/>
        <v>0.04128440366972477</v>
      </c>
    </row>
    <row r="225" spans="1:14" ht="12.75">
      <c r="A225" s="28">
        <f t="shared" si="53"/>
        <v>219</v>
      </c>
      <c r="B225" s="52">
        <f t="shared" si="54"/>
        <v>0.1</v>
      </c>
      <c r="C225" s="33">
        <f t="shared" si="44"/>
        <v>0.05562516776636247</v>
      </c>
      <c r="D225" s="33">
        <f t="shared" si="45"/>
        <v>0.044374832233637536</v>
      </c>
      <c r="E225" s="33">
        <f t="shared" si="46"/>
        <v>0.15562516776636248</v>
      </c>
      <c r="F225" s="29">
        <f ca="1" t="shared" si="42"/>
        <v>-1</v>
      </c>
      <c r="G225" s="31">
        <f>(A225+SUM($F$7:F225))/2</f>
        <v>21</v>
      </c>
      <c r="H225" s="30">
        <f t="shared" si="43"/>
        <v>0.0958904109589041</v>
      </c>
      <c r="I225" s="32">
        <f t="shared" si="47"/>
        <v>13</v>
      </c>
      <c r="J225" s="33">
        <f t="shared" si="48"/>
        <v>0.0593607305936073</v>
      </c>
      <c r="K225" s="30">
        <f t="shared" si="49"/>
        <v>0.0365296803652968</v>
      </c>
      <c r="L225" s="32">
        <f t="shared" si="50"/>
        <v>30</v>
      </c>
      <c r="M225" s="33">
        <f t="shared" si="51"/>
        <v>0.136986301369863</v>
      </c>
      <c r="N225" s="30">
        <f t="shared" si="52"/>
        <v>0.0410958904109589</v>
      </c>
    </row>
    <row r="226" spans="1:14" ht="12.75">
      <c r="A226" s="28">
        <f t="shared" si="53"/>
        <v>220</v>
      </c>
      <c r="B226" s="52">
        <f t="shared" si="54"/>
        <v>0.1</v>
      </c>
      <c r="C226" s="33">
        <f t="shared" si="44"/>
        <v>0.0554986029430585</v>
      </c>
      <c r="D226" s="33">
        <f t="shared" si="45"/>
        <v>0.044501397056941505</v>
      </c>
      <c r="E226" s="33">
        <f t="shared" si="46"/>
        <v>0.1554986029430585</v>
      </c>
      <c r="F226" s="29">
        <f ca="1" t="shared" si="42"/>
        <v>-1</v>
      </c>
      <c r="G226" s="31">
        <f>(A226+SUM($F$7:F226))/2</f>
        <v>21</v>
      </c>
      <c r="H226" s="30">
        <f t="shared" si="43"/>
        <v>0.09545454545454546</v>
      </c>
      <c r="I226" s="32">
        <f t="shared" si="47"/>
        <v>13</v>
      </c>
      <c r="J226" s="33">
        <f t="shared" si="48"/>
        <v>0.05909090909090909</v>
      </c>
      <c r="K226" s="30">
        <f t="shared" si="49"/>
        <v>0.03636363636363637</v>
      </c>
      <c r="L226" s="32">
        <f t="shared" si="50"/>
        <v>30</v>
      </c>
      <c r="M226" s="33">
        <f t="shared" si="51"/>
        <v>0.13636363636363635</v>
      </c>
      <c r="N226" s="30">
        <f t="shared" si="52"/>
        <v>0.040909090909090895</v>
      </c>
    </row>
    <row r="227" spans="1:14" ht="12.75">
      <c r="A227" s="28">
        <f t="shared" si="53"/>
        <v>221</v>
      </c>
      <c r="B227" s="52">
        <f t="shared" si="54"/>
        <v>0.1</v>
      </c>
      <c r="C227" s="33">
        <f t="shared" si="44"/>
        <v>0.05537289813172355</v>
      </c>
      <c r="D227" s="33">
        <f t="shared" si="45"/>
        <v>0.04462710186827645</v>
      </c>
      <c r="E227" s="33">
        <f t="shared" si="46"/>
        <v>0.15537289813172356</v>
      </c>
      <c r="F227" s="29">
        <f ca="1" t="shared" si="42"/>
        <v>-1</v>
      </c>
      <c r="G227" s="31">
        <f>(A227+SUM($F$7:F227))/2</f>
        <v>21</v>
      </c>
      <c r="H227" s="30">
        <f t="shared" si="43"/>
        <v>0.09502262443438914</v>
      </c>
      <c r="I227" s="32">
        <f t="shared" si="47"/>
        <v>13</v>
      </c>
      <c r="J227" s="33">
        <f t="shared" si="48"/>
        <v>0.058823529411764705</v>
      </c>
      <c r="K227" s="30">
        <f t="shared" si="49"/>
        <v>0.03619909502262443</v>
      </c>
      <c r="L227" s="32">
        <f t="shared" si="50"/>
        <v>30</v>
      </c>
      <c r="M227" s="33">
        <f t="shared" si="51"/>
        <v>0.13574660633484162</v>
      </c>
      <c r="N227" s="30">
        <f t="shared" si="52"/>
        <v>0.04072398190045248</v>
      </c>
    </row>
    <row r="228" spans="1:14" ht="12.75">
      <c r="A228" s="28">
        <f t="shared" si="53"/>
        <v>222</v>
      </c>
      <c r="B228" s="52">
        <f t="shared" si="54"/>
        <v>0.1</v>
      </c>
      <c r="C228" s="33">
        <f t="shared" si="44"/>
        <v>0.0552480436365906</v>
      </c>
      <c r="D228" s="33">
        <f t="shared" si="45"/>
        <v>0.0447519563634094</v>
      </c>
      <c r="E228" s="33">
        <f t="shared" si="46"/>
        <v>0.15524804363659062</v>
      </c>
      <c r="F228" s="29">
        <f ca="1" t="shared" si="42"/>
        <v>-1</v>
      </c>
      <c r="G228" s="31">
        <f>(A228+SUM($F$7:F228))/2</f>
        <v>21</v>
      </c>
      <c r="H228" s="30">
        <f t="shared" si="43"/>
        <v>0.0945945945945946</v>
      </c>
      <c r="I228" s="32">
        <f t="shared" si="47"/>
        <v>13</v>
      </c>
      <c r="J228" s="33">
        <f t="shared" si="48"/>
        <v>0.05855855855855856</v>
      </c>
      <c r="K228" s="30">
        <f t="shared" si="49"/>
        <v>0.03603603603603604</v>
      </c>
      <c r="L228" s="32">
        <f t="shared" si="50"/>
        <v>30</v>
      </c>
      <c r="M228" s="33">
        <f t="shared" si="51"/>
        <v>0.13513513513513514</v>
      </c>
      <c r="N228" s="30">
        <f t="shared" si="52"/>
        <v>0.04054054054054054</v>
      </c>
    </row>
    <row r="229" spans="1:14" ht="12.75">
      <c r="A229" s="28">
        <f t="shared" si="53"/>
        <v>223</v>
      </c>
      <c r="B229" s="52">
        <f t="shared" si="54"/>
        <v>0.1</v>
      </c>
      <c r="C229" s="33">
        <f t="shared" si="44"/>
        <v>0.055124029914239744</v>
      </c>
      <c r="D229" s="33">
        <f t="shared" si="45"/>
        <v>0.04487597008576026</v>
      </c>
      <c r="E229" s="33">
        <f t="shared" si="46"/>
        <v>0.15512402991423974</v>
      </c>
      <c r="F229" s="29">
        <f ca="1" t="shared" si="42"/>
        <v>1</v>
      </c>
      <c r="G229" s="31">
        <f>(A229+SUM($F$7:F229))/2</f>
        <v>22</v>
      </c>
      <c r="H229" s="30">
        <f t="shared" si="43"/>
        <v>0.09865470852017937</v>
      </c>
      <c r="I229" s="32">
        <f t="shared" si="47"/>
        <v>14</v>
      </c>
      <c r="J229" s="33">
        <f t="shared" si="48"/>
        <v>0.06278026905829596</v>
      </c>
      <c r="K229" s="30">
        <f t="shared" si="49"/>
        <v>0.0358744394618834</v>
      </c>
      <c r="L229" s="32">
        <f t="shared" si="50"/>
        <v>31</v>
      </c>
      <c r="M229" s="33">
        <f t="shared" si="51"/>
        <v>0.13901345291479822</v>
      </c>
      <c r="N229" s="30">
        <f t="shared" si="52"/>
        <v>0.04035874439461885</v>
      </c>
    </row>
    <row r="230" spans="1:14" ht="12.75">
      <c r="A230" s="28">
        <f t="shared" si="53"/>
        <v>224</v>
      </c>
      <c r="B230" s="52">
        <f t="shared" si="54"/>
        <v>0.1</v>
      </c>
      <c r="C230" s="33">
        <f t="shared" si="44"/>
        <v>0.055000847570534146</v>
      </c>
      <c r="D230" s="33">
        <f t="shared" si="45"/>
        <v>0.04499915242946586</v>
      </c>
      <c r="E230" s="33">
        <f t="shared" si="46"/>
        <v>0.15500084757053414</v>
      </c>
      <c r="F230" s="29">
        <f ca="1" t="shared" si="42"/>
        <v>-1</v>
      </c>
      <c r="G230" s="31">
        <f>(A230+SUM($F$7:F230))/2</f>
        <v>22</v>
      </c>
      <c r="H230" s="30">
        <f t="shared" si="43"/>
        <v>0.09821428571428571</v>
      </c>
      <c r="I230" s="32">
        <f t="shared" si="47"/>
        <v>14</v>
      </c>
      <c r="J230" s="33">
        <f t="shared" si="48"/>
        <v>0.0625</v>
      </c>
      <c r="K230" s="30">
        <f t="shared" si="49"/>
        <v>0.03571428571428571</v>
      </c>
      <c r="L230" s="32">
        <f t="shared" si="50"/>
        <v>31</v>
      </c>
      <c r="M230" s="33">
        <f t="shared" si="51"/>
        <v>0.13839285714285715</v>
      </c>
      <c r="N230" s="30">
        <f t="shared" si="52"/>
        <v>0.04017857142857144</v>
      </c>
    </row>
    <row r="231" spans="1:14" ht="12.75">
      <c r="A231" s="28">
        <f t="shared" si="53"/>
        <v>225</v>
      </c>
      <c r="B231" s="52">
        <f t="shared" si="54"/>
        <v>0.1</v>
      </c>
      <c r="C231" s="33">
        <f t="shared" si="44"/>
        <v>0.054878487357631116</v>
      </c>
      <c r="D231" s="33">
        <f t="shared" si="45"/>
        <v>0.04512151264236889</v>
      </c>
      <c r="E231" s="33">
        <f t="shared" si="46"/>
        <v>0.15487848735763113</v>
      </c>
      <c r="F231" s="29">
        <f ca="1" t="shared" si="42"/>
        <v>-1</v>
      </c>
      <c r="G231" s="31">
        <f>(A231+SUM($F$7:F231))/2</f>
        <v>22</v>
      </c>
      <c r="H231" s="30">
        <f t="shared" si="43"/>
        <v>0.09777777777777778</v>
      </c>
      <c r="I231" s="32">
        <f t="shared" si="47"/>
        <v>14</v>
      </c>
      <c r="J231" s="33">
        <f t="shared" si="48"/>
        <v>0.06222222222222222</v>
      </c>
      <c r="K231" s="30">
        <f t="shared" si="49"/>
        <v>0.03555555555555556</v>
      </c>
      <c r="L231" s="32">
        <f t="shared" si="50"/>
        <v>31</v>
      </c>
      <c r="M231" s="33">
        <f t="shared" si="51"/>
        <v>0.13777777777777778</v>
      </c>
      <c r="N231" s="30">
        <f t="shared" si="52"/>
        <v>0.039999999999999994</v>
      </c>
    </row>
    <row r="232" spans="1:14" ht="12.75">
      <c r="A232" s="28">
        <f t="shared" si="53"/>
        <v>226</v>
      </c>
      <c r="B232" s="52">
        <f t="shared" si="54"/>
        <v>0.1</v>
      </c>
      <c r="C232" s="33">
        <f t="shared" si="44"/>
        <v>0.05475694017106588</v>
      </c>
      <c r="D232" s="33">
        <f t="shared" si="45"/>
        <v>0.045243059828934125</v>
      </c>
      <c r="E232" s="33">
        <f t="shared" si="46"/>
        <v>0.1547569401710659</v>
      </c>
      <c r="F232" s="29">
        <f ca="1" t="shared" si="42"/>
        <v>-1</v>
      </c>
      <c r="G232" s="31">
        <f>(A232+SUM($F$7:F232))/2</f>
        <v>22</v>
      </c>
      <c r="H232" s="30">
        <f t="shared" si="43"/>
        <v>0.09734513274336283</v>
      </c>
      <c r="I232" s="32">
        <f t="shared" si="47"/>
        <v>14</v>
      </c>
      <c r="J232" s="33">
        <f t="shared" si="48"/>
        <v>0.061946902654867256</v>
      </c>
      <c r="K232" s="30">
        <f t="shared" si="49"/>
        <v>0.035398230088495575</v>
      </c>
      <c r="L232" s="32">
        <f t="shared" si="50"/>
        <v>31</v>
      </c>
      <c r="M232" s="33">
        <f t="shared" si="51"/>
        <v>0.13716814159292035</v>
      </c>
      <c r="N232" s="30">
        <f t="shared" si="52"/>
        <v>0.039823008849557515</v>
      </c>
    </row>
    <row r="233" spans="1:14" ht="12.75">
      <c r="A233" s="28">
        <f t="shared" si="53"/>
        <v>227</v>
      </c>
      <c r="B233" s="52">
        <f t="shared" si="54"/>
        <v>0.1</v>
      </c>
      <c r="C233" s="33">
        <f t="shared" si="44"/>
        <v>0.05463619704690618</v>
      </c>
      <c r="D233" s="33">
        <f t="shared" si="45"/>
        <v>0.04536380295309383</v>
      </c>
      <c r="E233" s="33">
        <f t="shared" si="46"/>
        <v>0.15463619704690618</v>
      </c>
      <c r="F233" s="29">
        <f ca="1" t="shared" si="42"/>
        <v>-1</v>
      </c>
      <c r="G233" s="31">
        <f>(A233+SUM($F$7:F233))/2</f>
        <v>22</v>
      </c>
      <c r="H233" s="30">
        <f t="shared" si="43"/>
        <v>0.09691629955947137</v>
      </c>
      <c r="I233" s="32">
        <f t="shared" si="47"/>
        <v>14</v>
      </c>
      <c r="J233" s="33">
        <f t="shared" si="48"/>
        <v>0.06167400881057269</v>
      </c>
      <c r="K233" s="30">
        <f t="shared" si="49"/>
        <v>0.03524229074889868</v>
      </c>
      <c r="L233" s="32">
        <f t="shared" si="50"/>
        <v>31</v>
      </c>
      <c r="M233" s="33">
        <f t="shared" si="51"/>
        <v>0.13656387665198239</v>
      </c>
      <c r="N233" s="30">
        <f t="shared" si="52"/>
        <v>0.039647577092511016</v>
      </c>
    </row>
    <row r="234" spans="1:14" ht="12.75">
      <c r="A234" s="28">
        <f t="shared" si="53"/>
        <v>228</v>
      </c>
      <c r="B234" s="52">
        <f t="shared" si="54"/>
        <v>0.1</v>
      </c>
      <c r="C234" s="33">
        <f t="shared" si="44"/>
        <v>0.05451624915897551</v>
      </c>
      <c r="D234" s="33">
        <f t="shared" si="45"/>
        <v>0.045483750841024496</v>
      </c>
      <c r="E234" s="33">
        <f t="shared" si="46"/>
        <v>0.15451624915897552</v>
      </c>
      <c r="F234" s="29">
        <f ca="1" t="shared" si="42"/>
        <v>-1</v>
      </c>
      <c r="G234" s="31">
        <f>(A234+SUM($F$7:F234))/2</f>
        <v>22</v>
      </c>
      <c r="H234" s="30">
        <f t="shared" si="43"/>
        <v>0.09649122807017543</v>
      </c>
      <c r="I234" s="32">
        <f t="shared" si="47"/>
        <v>14</v>
      </c>
      <c r="J234" s="33">
        <f t="shared" si="48"/>
        <v>0.06140350877192982</v>
      </c>
      <c r="K234" s="30">
        <f t="shared" si="49"/>
        <v>0.03508771929824561</v>
      </c>
      <c r="L234" s="32">
        <f t="shared" si="50"/>
        <v>31</v>
      </c>
      <c r="M234" s="33">
        <f t="shared" si="51"/>
        <v>0.13596491228070176</v>
      </c>
      <c r="N234" s="30">
        <f t="shared" si="52"/>
        <v>0.03947368421052633</v>
      </c>
    </row>
    <row r="235" spans="1:14" ht="12.75">
      <c r="A235" s="28">
        <f t="shared" si="53"/>
        <v>229</v>
      </c>
      <c r="B235" s="52">
        <f t="shared" si="54"/>
        <v>0.1</v>
      </c>
      <c r="C235" s="33">
        <f t="shared" si="44"/>
        <v>0.0543970878161432</v>
      </c>
      <c r="D235" s="33">
        <f t="shared" si="45"/>
        <v>0.04560291218385681</v>
      </c>
      <c r="E235" s="33">
        <f t="shared" si="46"/>
        <v>0.1543970878161432</v>
      </c>
      <c r="F235" s="29">
        <f ca="1" t="shared" si="42"/>
        <v>-1</v>
      </c>
      <c r="G235" s="31">
        <f>(A235+SUM($F$7:F235))/2</f>
        <v>22</v>
      </c>
      <c r="H235" s="30">
        <f t="shared" si="43"/>
        <v>0.09606986899563319</v>
      </c>
      <c r="I235" s="32">
        <f t="shared" si="47"/>
        <v>14</v>
      </c>
      <c r="J235" s="33">
        <f t="shared" si="48"/>
        <v>0.0611353711790393</v>
      </c>
      <c r="K235" s="30">
        <f t="shared" si="49"/>
        <v>0.03493449781659389</v>
      </c>
      <c r="L235" s="32">
        <f t="shared" si="50"/>
        <v>31</v>
      </c>
      <c r="M235" s="33">
        <f t="shared" si="51"/>
        <v>0.13537117903930132</v>
      </c>
      <c r="N235" s="30">
        <f t="shared" si="52"/>
        <v>0.03930131004366813</v>
      </c>
    </row>
    <row r="236" spans="1:14" ht="12.75">
      <c r="A236" s="28">
        <f t="shared" si="53"/>
        <v>230</v>
      </c>
      <c r="B236" s="52">
        <f t="shared" si="54"/>
        <v>0.1</v>
      </c>
      <c r="C236" s="33">
        <f t="shared" si="44"/>
        <v>0.05427870445967928</v>
      </c>
      <c r="D236" s="33">
        <f t="shared" si="45"/>
        <v>0.04572129554032073</v>
      </c>
      <c r="E236" s="33">
        <f t="shared" si="46"/>
        <v>0.15427870445967928</v>
      </c>
      <c r="F236" s="29">
        <f ca="1" t="shared" si="42"/>
        <v>-1</v>
      </c>
      <c r="G236" s="31">
        <f>(A236+SUM($F$7:F236))/2</f>
        <v>22</v>
      </c>
      <c r="H236" s="30">
        <f t="shared" si="43"/>
        <v>0.09565217391304348</v>
      </c>
      <c r="I236" s="32">
        <f t="shared" si="47"/>
        <v>14</v>
      </c>
      <c r="J236" s="33">
        <f t="shared" si="48"/>
        <v>0.06086956521739131</v>
      </c>
      <c r="K236" s="30">
        <f t="shared" si="49"/>
        <v>0.034782608695652174</v>
      </c>
      <c r="L236" s="32">
        <f t="shared" si="50"/>
        <v>31</v>
      </c>
      <c r="M236" s="33">
        <f t="shared" si="51"/>
        <v>0.13478260869565217</v>
      </c>
      <c r="N236" s="30">
        <f t="shared" si="52"/>
        <v>0.03913043478260869</v>
      </c>
    </row>
    <row r="237" spans="1:14" ht="12.75">
      <c r="A237" s="28">
        <f t="shared" si="53"/>
        <v>231</v>
      </c>
      <c r="B237" s="52">
        <f t="shared" si="54"/>
        <v>0.1</v>
      </c>
      <c r="C237" s="33">
        <f t="shared" si="44"/>
        <v>0.05416109066067247</v>
      </c>
      <c r="D237" s="33">
        <f t="shared" si="45"/>
        <v>0.045838909339327535</v>
      </c>
      <c r="E237" s="33">
        <f t="shared" si="46"/>
        <v>0.15416109066067246</v>
      </c>
      <c r="F237" s="29">
        <f ca="1" t="shared" si="42"/>
        <v>-1</v>
      </c>
      <c r="G237" s="31">
        <f>(A237+SUM($F$7:F237))/2</f>
        <v>22</v>
      </c>
      <c r="H237" s="30">
        <f t="shared" si="43"/>
        <v>0.09523809523809523</v>
      </c>
      <c r="I237" s="32">
        <f t="shared" si="47"/>
        <v>14</v>
      </c>
      <c r="J237" s="33">
        <f t="shared" si="48"/>
        <v>0.06060606060606061</v>
      </c>
      <c r="K237" s="30">
        <f t="shared" si="49"/>
        <v>0.034632034632034625</v>
      </c>
      <c r="L237" s="32">
        <f t="shared" si="50"/>
        <v>31</v>
      </c>
      <c r="M237" s="33">
        <f t="shared" si="51"/>
        <v>0.1341991341991342</v>
      </c>
      <c r="N237" s="30">
        <f t="shared" si="52"/>
        <v>0.038961038961038974</v>
      </c>
    </row>
    <row r="238" spans="1:14" ht="12.75">
      <c r="A238" s="28">
        <f t="shared" si="53"/>
        <v>232</v>
      </c>
      <c r="B238" s="52">
        <f t="shared" si="54"/>
        <v>0.1</v>
      </c>
      <c r="C238" s="33">
        <f t="shared" si="44"/>
        <v>0.05404423811750942</v>
      </c>
      <c r="D238" s="33">
        <f t="shared" si="45"/>
        <v>0.045955761882490585</v>
      </c>
      <c r="E238" s="33">
        <f t="shared" si="46"/>
        <v>0.15404423811750942</v>
      </c>
      <c r="F238" s="29">
        <f ca="1" t="shared" si="42"/>
        <v>-1</v>
      </c>
      <c r="G238" s="31">
        <f>(A238+SUM($F$7:F238))/2</f>
        <v>22</v>
      </c>
      <c r="H238" s="30">
        <f t="shared" si="43"/>
        <v>0.09482758620689655</v>
      </c>
      <c r="I238" s="32">
        <f t="shared" si="47"/>
        <v>14</v>
      </c>
      <c r="J238" s="33">
        <f t="shared" si="48"/>
        <v>0.0603448275862069</v>
      </c>
      <c r="K238" s="30">
        <f t="shared" si="49"/>
        <v>0.03448275862068965</v>
      </c>
      <c r="L238" s="32">
        <f t="shared" si="50"/>
        <v>31</v>
      </c>
      <c r="M238" s="33">
        <f t="shared" si="51"/>
        <v>0.1336206896551724</v>
      </c>
      <c r="N238" s="30">
        <f t="shared" si="52"/>
        <v>0.038793103448275856</v>
      </c>
    </row>
    <row r="239" spans="1:14" ht="12.75">
      <c r="A239" s="28">
        <f t="shared" si="53"/>
        <v>233</v>
      </c>
      <c r="B239" s="52">
        <f t="shared" si="54"/>
        <v>0.1</v>
      </c>
      <c r="C239" s="33">
        <f t="shared" si="44"/>
        <v>0.053928138653413504</v>
      </c>
      <c r="D239" s="33">
        <f t="shared" si="45"/>
        <v>0.0460718613465865</v>
      </c>
      <c r="E239" s="33">
        <f t="shared" si="46"/>
        <v>0.1539281386534135</v>
      </c>
      <c r="F239" s="29">
        <f ca="1" t="shared" si="42"/>
        <v>-1</v>
      </c>
      <c r="G239" s="31">
        <f>(A239+SUM($F$7:F239))/2</f>
        <v>22</v>
      </c>
      <c r="H239" s="30">
        <f t="shared" si="43"/>
        <v>0.0944206008583691</v>
      </c>
      <c r="I239" s="32">
        <f t="shared" si="47"/>
        <v>14</v>
      </c>
      <c r="J239" s="33">
        <f t="shared" si="48"/>
        <v>0.060085836909871244</v>
      </c>
      <c r="K239" s="30">
        <f t="shared" si="49"/>
        <v>0.03433476394849786</v>
      </c>
      <c r="L239" s="32">
        <f t="shared" si="50"/>
        <v>31</v>
      </c>
      <c r="M239" s="33">
        <f t="shared" si="51"/>
        <v>0.13304721030042918</v>
      </c>
      <c r="N239" s="30">
        <f t="shared" si="52"/>
        <v>0.038626609442060075</v>
      </c>
    </row>
    <row r="240" spans="1:14" ht="12.75">
      <c r="A240" s="28">
        <f t="shared" si="53"/>
        <v>234</v>
      </c>
      <c r="B240" s="52">
        <f t="shared" si="54"/>
        <v>0.1</v>
      </c>
      <c r="C240" s="33">
        <f t="shared" si="44"/>
        <v>0.05381278421404154</v>
      </c>
      <c r="D240" s="33">
        <f t="shared" si="45"/>
        <v>0.04618721578595847</v>
      </c>
      <c r="E240" s="33">
        <f t="shared" si="46"/>
        <v>0.15381278421404154</v>
      </c>
      <c r="F240" s="29">
        <f ca="1" t="shared" si="42"/>
        <v>-1</v>
      </c>
      <c r="G240" s="31">
        <f>(A240+SUM($F$7:F240))/2</f>
        <v>22</v>
      </c>
      <c r="H240" s="30">
        <f t="shared" si="43"/>
        <v>0.09401709401709402</v>
      </c>
      <c r="I240" s="32">
        <f t="shared" si="47"/>
        <v>14</v>
      </c>
      <c r="J240" s="33">
        <f t="shared" si="48"/>
        <v>0.05982905982905983</v>
      </c>
      <c r="K240" s="30">
        <f t="shared" si="49"/>
        <v>0.034188034188034185</v>
      </c>
      <c r="L240" s="32">
        <f t="shared" si="50"/>
        <v>31</v>
      </c>
      <c r="M240" s="33">
        <f t="shared" si="51"/>
        <v>0.13247863247863248</v>
      </c>
      <c r="N240" s="30">
        <f t="shared" si="52"/>
        <v>0.038461538461538464</v>
      </c>
    </row>
    <row r="241" spans="1:14" ht="12.75">
      <c r="A241" s="28">
        <f t="shared" si="53"/>
        <v>235</v>
      </c>
      <c r="B241" s="52">
        <f t="shared" si="54"/>
        <v>0.1</v>
      </c>
      <c r="C241" s="33">
        <f t="shared" si="44"/>
        <v>0.053698166865136794</v>
      </c>
      <c r="D241" s="33">
        <f t="shared" si="45"/>
        <v>0.04630183313486321</v>
      </c>
      <c r="E241" s="33">
        <f t="shared" si="46"/>
        <v>0.1536981668651368</v>
      </c>
      <c r="F241" s="29">
        <f ca="1" t="shared" si="42"/>
        <v>-1</v>
      </c>
      <c r="G241" s="31">
        <f>(A241+SUM($F$7:F241))/2</f>
        <v>22</v>
      </c>
      <c r="H241" s="30">
        <f t="shared" si="43"/>
        <v>0.09361702127659574</v>
      </c>
      <c r="I241" s="32">
        <f t="shared" si="47"/>
        <v>14</v>
      </c>
      <c r="J241" s="33">
        <f t="shared" si="48"/>
        <v>0.059574468085106386</v>
      </c>
      <c r="K241" s="30">
        <f t="shared" si="49"/>
        <v>0.034042553191489355</v>
      </c>
      <c r="L241" s="32">
        <f t="shared" si="50"/>
        <v>31</v>
      </c>
      <c r="M241" s="33">
        <f t="shared" si="51"/>
        <v>0.13191489361702127</v>
      </c>
      <c r="N241" s="30">
        <f t="shared" si="52"/>
        <v>0.03829787234042553</v>
      </c>
    </row>
    <row r="242" spans="1:14" ht="12.75">
      <c r="A242" s="28">
        <f t="shared" si="53"/>
        <v>236</v>
      </c>
      <c r="B242" s="52">
        <f t="shared" si="54"/>
        <v>0.1</v>
      </c>
      <c r="C242" s="33">
        <f t="shared" si="44"/>
        <v>0.05358427879023679</v>
      </c>
      <c r="D242" s="33">
        <f t="shared" si="45"/>
        <v>0.046415721209763214</v>
      </c>
      <c r="E242" s="33">
        <f t="shared" si="46"/>
        <v>0.15358427879023678</v>
      </c>
      <c r="F242" s="29">
        <f ca="1" t="shared" si="42"/>
        <v>-1</v>
      </c>
      <c r="G242" s="31">
        <f>(A242+SUM($F$7:F242))/2</f>
        <v>22</v>
      </c>
      <c r="H242" s="30">
        <f t="shared" si="43"/>
        <v>0.09322033898305085</v>
      </c>
      <c r="I242" s="32">
        <f t="shared" si="47"/>
        <v>14</v>
      </c>
      <c r="J242" s="33">
        <f t="shared" si="48"/>
        <v>0.059322033898305086</v>
      </c>
      <c r="K242" s="30">
        <f t="shared" si="49"/>
        <v>0.03389830508474576</v>
      </c>
      <c r="L242" s="32">
        <f t="shared" si="50"/>
        <v>31</v>
      </c>
      <c r="M242" s="33">
        <f t="shared" si="51"/>
        <v>0.13135593220338984</v>
      </c>
      <c r="N242" s="30">
        <f t="shared" si="52"/>
        <v>0.03813559322033899</v>
      </c>
    </row>
    <row r="243" spans="1:14" ht="12.75">
      <c r="A243" s="28">
        <f t="shared" si="53"/>
        <v>237</v>
      </c>
      <c r="B243" s="52">
        <f t="shared" si="54"/>
        <v>0.1</v>
      </c>
      <c r="C243" s="33">
        <f t="shared" si="44"/>
        <v>0.053471112288434326</v>
      </c>
      <c r="D243" s="33">
        <f t="shared" si="45"/>
        <v>0.04652888771156568</v>
      </c>
      <c r="E243" s="33">
        <f t="shared" si="46"/>
        <v>0.15347111228843432</v>
      </c>
      <c r="F243" s="29">
        <f ca="1" t="shared" si="42"/>
        <v>-1</v>
      </c>
      <c r="G243" s="31">
        <f>(A243+SUM($F$7:F243))/2</f>
        <v>22</v>
      </c>
      <c r="H243" s="30">
        <f t="shared" si="43"/>
        <v>0.09282700421940929</v>
      </c>
      <c r="I243" s="32">
        <f t="shared" si="47"/>
        <v>14</v>
      </c>
      <c r="J243" s="33">
        <f t="shared" si="48"/>
        <v>0.05907172995780591</v>
      </c>
      <c r="K243" s="30">
        <f t="shared" si="49"/>
        <v>0.03375527426160338</v>
      </c>
      <c r="L243" s="32">
        <f t="shared" si="50"/>
        <v>31</v>
      </c>
      <c r="M243" s="33">
        <f t="shared" si="51"/>
        <v>0.1308016877637131</v>
      </c>
      <c r="N243" s="30">
        <f t="shared" si="52"/>
        <v>0.037974683544303806</v>
      </c>
    </row>
    <row r="244" spans="1:14" ht="12.75">
      <c r="A244" s="28">
        <f t="shared" si="53"/>
        <v>238</v>
      </c>
      <c r="B244" s="52">
        <f t="shared" si="54"/>
        <v>0.1</v>
      </c>
      <c r="C244" s="33">
        <f t="shared" si="44"/>
        <v>0.0533586597721903</v>
      </c>
      <c r="D244" s="33">
        <f t="shared" si="45"/>
        <v>0.046641340227809705</v>
      </c>
      <c r="E244" s="33">
        <f t="shared" si="46"/>
        <v>0.15335865977219032</v>
      </c>
      <c r="F244" s="29">
        <f ca="1" t="shared" si="42"/>
        <v>-1</v>
      </c>
      <c r="G244" s="31">
        <f>(A244+SUM($F$7:F244))/2</f>
        <v>22</v>
      </c>
      <c r="H244" s="30">
        <f t="shared" si="43"/>
        <v>0.09243697478991597</v>
      </c>
      <c r="I244" s="32">
        <f t="shared" si="47"/>
        <v>14</v>
      </c>
      <c r="J244" s="33">
        <f t="shared" si="48"/>
        <v>0.058823529411764705</v>
      </c>
      <c r="K244" s="30">
        <f t="shared" si="49"/>
        <v>0.033613445378151266</v>
      </c>
      <c r="L244" s="32">
        <f t="shared" si="50"/>
        <v>31</v>
      </c>
      <c r="M244" s="33">
        <f t="shared" si="51"/>
        <v>0.13025210084033614</v>
      </c>
      <c r="N244" s="30">
        <f t="shared" si="52"/>
        <v>0.03781512605042017</v>
      </c>
    </row>
    <row r="245" spans="1:14" ht="12.75">
      <c r="A245" s="28">
        <f t="shared" si="53"/>
        <v>239</v>
      </c>
      <c r="B245" s="52">
        <f t="shared" si="54"/>
        <v>0.1</v>
      </c>
      <c r="C245" s="33">
        <f t="shared" si="44"/>
        <v>0.05324691376519691</v>
      </c>
      <c r="D245" s="33">
        <f t="shared" si="45"/>
        <v>0.04675308623480309</v>
      </c>
      <c r="E245" s="33">
        <f t="shared" si="46"/>
        <v>0.15324691376519692</v>
      </c>
      <c r="F245" s="29">
        <f ca="1" t="shared" si="42"/>
        <v>-1</v>
      </c>
      <c r="G245" s="31">
        <f>(A245+SUM($F$7:F245))/2</f>
        <v>22</v>
      </c>
      <c r="H245" s="30">
        <f t="shared" si="43"/>
        <v>0.09205020920502092</v>
      </c>
      <c r="I245" s="32">
        <f t="shared" si="47"/>
        <v>14</v>
      </c>
      <c r="J245" s="33">
        <f t="shared" si="48"/>
        <v>0.058577405857740586</v>
      </c>
      <c r="K245" s="30">
        <f t="shared" si="49"/>
        <v>0.03347280334728034</v>
      </c>
      <c r="L245" s="32">
        <f t="shared" si="50"/>
        <v>31</v>
      </c>
      <c r="M245" s="33">
        <f t="shared" si="51"/>
        <v>0.1297071129707113</v>
      </c>
      <c r="N245" s="30">
        <f t="shared" si="52"/>
        <v>0.03765690376569038</v>
      </c>
    </row>
    <row r="246" spans="1:14" ht="12.75">
      <c r="A246" s="28">
        <f t="shared" si="53"/>
        <v>240</v>
      </c>
      <c r="B246" s="52">
        <f t="shared" si="54"/>
        <v>0.1</v>
      </c>
      <c r="C246" s="33">
        <f t="shared" si="44"/>
        <v>0.053135866900289895</v>
      </c>
      <c r="D246" s="33">
        <f t="shared" si="45"/>
        <v>0.04686413309971011</v>
      </c>
      <c r="E246" s="33">
        <f t="shared" si="46"/>
        <v>0.1531358669002899</v>
      </c>
      <c r="F246" s="29">
        <f ca="1" t="shared" si="42"/>
        <v>-1</v>
      </c>
      <c r="G246" s="31">
        <f>(A246+SUM($F$7:F246))/2</f>
        <v>22</v>
      </c>
      <c r="H246" s="30">
        <f t="shared" si="43"/>
        <v>0.09166666666666666</v>
      </c>
      <c r="I246" s="32">
        <f t="shared" si="47"/>
        <v>14</v>
      </c>
      <c r="J246" s="33">
        <f t="shared" si="48"/>
        <v>0.058333333333333334</v>
      </c>
      <c r="K246" s="30">
        <f t="shared" si="49"/>
        <v>0.033333333333333326</v>
      </c>
      <c r="L246" s="32">
        <f t="shared" si="50"/>
        <v>31</v>
      </c>
      <c r="M246" s="33">
        <f t="shared" si="51"/>
        <v>0.12916666666666668</v>
      </c>
      <c r="N246" s="30">
        <f t="shared" si="52"/>
        <v>0.03750000000000002</v>
      </c>
    </row>
    <row r="247" spans="1:14" ht="12.75">
      <c r="A247" s="28">
        <f t="shared" si="53"/>
        <v>241</v>
      </c>
      <c r="B247" s="52">
        <f t="shared" si="54"/>
        <v>0.1</v>
      </c>
      <c r="C247" s="33">
        <f t="shared" si="44"/>
        <v>0.05302551191740846</v>
      </c>
      <c r="D247" s="33">
        <f t="shared" si="45"/>
        <v>0.046974488082591546</v>
      </c>
      <c r="E247" s="33">
        <f t="shared" si="46"/>
        <v>0.15302551191740846</v>
      </c>
      <c r="F247" s="29">
        <f ca="1" t="shared" si="42"/>
        <v>-1</v>
      </c>
      <c r="G247" s="31">
        <f>(A247+SUM($F$7:F247))/2</f>
        <v>22</v>
      </c>
      <c r="H247" s="30">
        <f t="shared" si="43"/>
        <v>0.0912863070539419</v>
      </c>
      <c r="I247" s="32">
        <f t="shared" si="47"/>
        <v>14</v>
      </c>
      <c r="J247" s="33">
        <f t="shared" si="48"/>
        <v>0.058091286307053944</v>
      </c>
      <c r="K247" s="30">
        <f t="shared" si="49"/>
        <v>0.03319502074688796</v>
      </c>
      <c r="L247" s="32">
        <f t="shared" si="50"/>
        <v>31</v>
      </c>
      <c r="M247" s="33">
        <f t="shared" si="51"/>
        <v>0.12863070539419086</v>
      </c>
      <c r="N247" s="30">
        <f t="shared" si="52"/>
        <v>0.037344398340248955</v>
      </c>
    </row>
    <row r="248" spans="1:14" ht="12.75">
      <c r="A248" s="28">
        <f t="shared" si="53"/>
        <v>242</v>
      </c>
      <c r="B248" s="52">
        <f t="shared" si="54"/>
        <v>0.1</v>
      </c>
      <c r="C248" s="33">
        <f t="shared" si="44"/>
        <v>0.052915841661601605</v>
      </c>
      <c r="D248" s="33">
        <f t="shared" si="45"/>
        <v>0.0470841583383984</v>
      </c>
      <c r="E248" s="33">
        <f t="shared" si="46"/>
        <v>0.1529158416616016</v>
      </c>
      <c r="F248" s="29">
        <f ca="1" t="shared" si="42"/>
        <v>-1</v>
      </c>
      <c r="G248" s="31">
        <f>(A248+SUM($F$7:F248))/2</f>
        <v>22</v>
      </c>
      <c r="H248" s="30">
        <f t="shared" si="43"/>
        <v>0.09090909090909091</v>
      </c>
      <c r="I248" s="32">
        <f t="shared" si="47"/>
        <v>14</v>
      </c>
      <c r="J248" s="33">
        <f t="shared" si="48"/>
        <v>0.05785123966942149</v>
      </c>
      <c r="K248" s="30">
        <f t="shared" si="49"/>
        <v>0.03305785123966942</v>
      </c>
      <c r="L248" s="32">
        <f t="shared" si="50"/>
        <v>31</v>
      </c>
      <c r="M248" s="33">
        <f t="shared" si="51"/>
        <v>0.128099173553719</v>
      </c>
      <c r="N248" s="30">
        <f t="shared" si="52"/>
        <v>0.037190082644628086</v>
      </c>
    </row>
    <row r="249" spans="1:14" ht="12.75">
      <c r="A249" s="28">
        <f t="shared" si="53"/>
        <v>243</v>
      </c>
      <c r="B249" s="52">
        <f t="shared" si="54"/>
        <v>0.1</v>
      </c>
      <c r="C249" s="33">
        <f t="shared" si="44"/>
        <v>0.05280684908107967</v>
      </c>
      <c r="D249" s="33">
        <f t="shared" si="45"/>
        <v>0.04719315091892034</v>
      </c>
      <c r="E249" s="33">
        <f t="shared" si="46"/>
        <v>0.15280684908107967</v>
      </c>
      <c r="F249" s="29">
        <f ca="1" t="shared" si="42"/>
        <v>1</v>
      </c>
      <c r="G249" s="31">
        <f>(A249+SUM($F$7:F249))/2</f>
        <v>23</v>
      </c>
      <c r="H249" s="30">
        <f t="shared" si="43"/>
        <v>0.09465020576131687</v>
      </c>
      <c r="I249" s="32">
        <f t="shared" si="47"/>
        <v>14</v>
      </c>
      <c r="J249" s="33">
        <f t="shared" si="48"/>
        <v>0.05761316872427984</v>
      </c>
      <c r="K249" s="30">
        <f t="shared" si="49"/>
        <v>0.037037037037037035</v>
      </c>
      <c r="L249" s="32">
        <f t="shared" si="50"/>
        <v>32</v>
      </c>
      <c r="M249" s="33">
        <f t="shared" si="51"/>
        <v>0.13168724279835392</v>
      </c>
      <c r="N249" s="30">
        <f t="shared" si="52"/>
        <v>0.03703703703703705</v>
      </c>
    </row>
    <row r="250" spans="1:14" ht="12.75">
      <c r="A250" s="28">
        <f t="shared" si="53"/>
        <v>244</v>
      </c>
      <c r="B250" s="52">
        <f t="shared" si="54"/>
        <v>0.1</v>
      </c>
      <c r="C250" s="33">
        <f t="shared" si="44"/>
        <v>0.05269852722530973</v>
      </c>
      <c r="D250" s="33">
        <f t="shared" si="45"/>
        <v>0.047301472774690274</v>
      </c>
      <c r="E250" s="33">
        <f t="shared" si="46"/>
        <v>0.15269852722530974</v>
      </c>
      <c r="F250" s="29">
        <f ca="1" t="shared" si="42"/>
        <v>-1</v>
      </c>
      <c r="G250" s="31">
        <f>(A250+SUM($F$7:F250))/2</f>
        <v>23</v>
      </c>
      <c r="H250" s="30">
        <f t="shared" si="43"/>
        <v>0.0942622950819672</v>
      </c>
      <c r="I250" s="32">
        <f t="shared" si="47"/>
        <v>14</v>
      </c>
      <c r="J250" s="33">
        <f t="shared" si="48"/>
        <v>0.05737704918032787</v>
      </c>
      <c r="K250" s="30">
        <f t="shared" si="49"/>
        <v>0.03688524590163934</v>
      </c>
      <c r="L250" s="32">
        <f t="shared" si="50"/>
        <v>32</v>
      </c>
      <c r="M250" s="33">
        <f t="shared" si="51"/>
        <v>0.13114754098360656</v>
      </c>
      <c r="N250" s="30">
        <f t="shared" si="52"/>
        <v>0.03688524590163936</v>
      </c>
    </row>
    <row r="251" spans="1:14" ht="12.75">
      <c r="A251" s="28">
        <f t="shared" si="53"/>
        <v>245</v>
      </c>
      <c r="B251" s="52">
        <f t="shared" si="54"/>
        <v>0.1</v>
      </c>
      <c r="C251" s="33">
        <f t="shared" si="44"/>
        <v>0.052590869243153995</v>
      </c>
      <c r="D251" s="33">
        <f t="shared" si="45"/>
        <v>0.04740913075684601</v>
      </c>
      <c r="E251" s="33">
        <f t="shared" si="46"/>
        <v>0.15259086924315401</v>
      </c>
      <c r="F251" s="29">
        <f ca="1" t="shared" si="42"/>
        <v>-1</v>
      </c>
      <c r="G251" s="31">
        <f>(A251+SUM($F$7:F251))/2</f>
        <v>23</v>
      </c>
      <c r="H251" s="30">
        <f t="shared" si="43"/>
        <v>0.09387755102040816</v>
      </c>
      <c r="I251" s="32">
        <f t="shared" si="47"/>
        <v>14</v>
      </c>
      <c r="J251" s="33">
        <f t="shared" si="48"/>
        <v>0.05714285714285714</v>
      </c>
      <c r="K251" s="30">
        <f t="shared" si="49"/>
        <v>0.036734693877551024</v>
      </c>
      <c r="L251" s="32">
        <f t="shared" si="50"/>
        <v>32</v>
      </c>
      <c r="M251" s="33">
        <f t="shared" si="51"/>
        <v>0.1306122448979592</v>
      </c>
      <c r="N251" s="30">
        <f t="shared" si="52"/>
        <v>0.03673469387755103</v>
      </c>
    </row>
    <row r="252" spans="1:14" ht="12.75">
      <c r="A252" s="28">
        <f t="shared" si="53"/>
        <v>246</v>
      </c>
      <c r="B252" s="52">
        <f t="shared" si="54"/>
        <v>0.1</v>
      </c>
      <c r="C252" s="33">
        <f t="shared" si="44"/>
        <v>0.05248386838104961</v>
      </c>
      <c r="D252" s="33">
        <f t="shared" si="45"/>
        <v>0.047516131618950394</v>
      </c>
      <c r="E252" s="33">
        <f t="shared" si="46"/>
        <v>0.1524838683810496</v>
      </c>
      <c r="F252" s="29">
        <f ca="1" t="shared" si="42"/>
        <v>-1</v>
      </c>
      <c r="G252" s="31">
        <f>(A252+SUM($F$7:F252))/2</f>
        <v>23</v>
      </c>
      <c r="H252" s="30">
        <f t="shared" si="43"/>
        <v>0.09349593495934959</v>
      </c>
      <c r="I252" s="32">
        <f t="shared" si="47"/>
        <v>14</v>
      </c>
      <c r="J252" s="33">
        <f t="shared" si="48"/>
        <v>0.056910569105691054</v>
      </c>
      <c r="K252" s="30">
        <f t="shared" si="49"/>
        <v>0.036585365853658534</v>
      </c>
      <c r="L252" s="32">
        <f t="shared" si="50"/>
        <v>32</v>
      </c>
      <c r="M252" s="33">
        <f t="shared" si="51"/>
        <v>0.13008130081300814</v>
      </c>
      <c r="N252" s="30">
        <f t="shared" si="52"/>
        <v>0.036585365853658555</v>
      </c>
    </row>
    <row r="253" spans="1:14" ht="12.75">
      <c r="A253" s="28">
        <f t="shared" si="53"/>
        <v>247</v>
      </c>
      <c r="B253" s="52">
        <f t="shared" si="54"/>
        <v>0.1</v>
      </c>
      <c r="C253" s="33">
        <f t="shared" si="44"/>
        <v>0.0523775179812293</v>
      </c>
      <c r="D253" s="33">
        <f t="shared" si="45"/>
        <v>0.04762248201877071</v>
      </c>
      <c r="E253" s="33">
        <f t="shared" si="46"/>
        <v>0.1523775179812293</v>
      </c>
      <c r="F253" s="29">
        <f ca="1" t="shared" si="42"/>
        <v>1</v>
      </c>
      <c r="G253" s="31">
        <f>(A253+SUM($F$7:F253))/2</f>
        <v>24</v>
      </c>
      <c r="H253" s="30">
        <f t="shared" si="43"/>
        <v>0.09716599190283401</v>
      </c>
      <c r="I253" s="32">
        <f t="shared" si="47"/>
        <v>15</v>
      </c>
      <c r="J253" s="33">
        <f t="shared" si="48"/>
        <v>0.06072874493927125</v>
      </c>
      <c r="K253" s="30">
        <f t="shared" si="49"/>
        <v>0.03643724696356276</v>
      </c>
      <c r="L253" s="32">
        <f t="shared" si="50"/>
        <v>33</v>
      </c>
      <c r="M253" s="33">
        <f t="shared" si="51"/>
        <v>0.13360323886639677</v>
      </c>
      <c r="N253" s="30">
        <f t="shared" si="52"/>
        <v>0.036437246963562764</v>
      </c>
    </row>
    <row r="254" spans="1:14" ht="12.75">
      <c r="A254" s="28">
        <f t="shared" si="53"/>
        <v>248</v>
      </c>
      <c r="B254" s="52">
        <f t="shared" si="54"/>
        <v>0.1</v>
      </c>
      <c r="C254" s="33">
        <f t="shared" si="44"/>
        <v>0.05227181147998125</v>
      </c>
      <c r="D254" s="33">
        <f t="shared" si="45"/>
        <v>0.047728188520018755</v>
      </c>
      <c r="E254" s="33">
        <f t="shared" si="46"/>
        <v>0.15227181147998126</v>
      </c>
      <c r="F254" s="29">
        <f ca="1" t="shared" si="42"/>
        <v>-1</v>
      </c>
      <c r="G254" s="31">
        <f>(A254+SUM($F$7:F254))/2</f>
        <v>24</v>
      </c>
      <c r="H254" s="30">
        <f t="shared" si="43"/>
        <v>0.0967741935483871</v>
      </c>
      <c r="I254" s="32">
        <f t="shared" si="47"/>
        <v>15</v>
      </c>
      <c r="J254" s="33">
        <f t="shared" si="48"/>
        <v>0.06048387096774194</v>
      </c>
      <c r="K254" s="30">
        <f t="shared" si="49"/>
        <v>0.03629032258064516</v>
      </c>
      <c r="L254" s="32">
        <f t="shared" si="50"/>
        <v>33</v>
      </c>
      <c r="M254" s="33">
        <f t="shared" si="51"/>
        <v>0.13306451612903225</v>
      </c>
      <c r="N254" s="30">
        <f t="shared" si="52"/>
        <v>0.03629032258064516</v>
      </c>
    </row>
    <row r="255" spans="1:14" ht="12.75">
      <c r="A255" s="28">
        <f t="shared" si="53"/>
        <v>249</v>
      </c>
      <c r="B255" s="52">
        <f t="shared" si="54"/>
        <v>0.1</v>
      </c>
      <c r="C255" s="33">
        <f t="shared" si="44"/>
        <v>0.052166742405947715</v>
      </c>
      <c r="D255" s="33">
        <f t="shared" si="45"/>
        <v>0.04783325759405229</v>
      </c>
      <c r="E255" s="33">
        <f t="shared" si="46"/>
        <v>0.1521667424059477</v>
      </c>
      <c r="F255" s="29">
        <f ca="1" t="shared" si="42"/>
        <v>-1</v>
      </c>
      <c r="G255" s="31">
        <f>(A255+SUM($F$7:F255))/2</f>
        <v>24</v>
      </c>
      <c r="H255" s="30">
        <f t="shared" si="43"/>
        <v>0.0963855421686747</v>
      </c>
      <c r="I255" s="32">
        <f t="shared" si="47"/>
        <v>15</v>
      </c>
      <c r="J255" s="33">
        <f t="shared" si="48"/>
        <v>0.060240963855421686</v>
      </c>
      <c r="K255" s="30">
        <f t="shared" si="49"/>
        <v>0.03614457831325302</v>
      </c>
      <c r="L255" s="32">
        <f t="shared" si="50"/>
        <v>33</v>
      </c>
      <c r="M255" s="33">
        <f t="shared" si="51"/>
        <v>0.13253012048192772</v>
      </c>
      <c r="N255" s="30">
        <f t="shared" si="52"/>
        <v>0.03614457831325302</v>
      </c>
    </row>
    <row r="256" spans="1:14" ht="12.75">
      <c r="A256" s="28">
        <f t="shared" si="53"/>
        <v>250</v>
      </c>
      <c r="B256" s="52">
        <f t="shared" si="54"/>
        <v>0.1</v>
      </c>
      <c r="C256" s="33">
        <f t="shared" si="44"/>
        <v>0.05206230437846092</v>
      </c>
      <c r="D256" s="33">
        <f t="shared" si="45"/>
        <v>0.047937695621539086</v>
      </c>
      <c r="E256" s="33">
        <f t="shared" si="46"/>
        <v>0.1520623043784609</v>
      </c>
      <c r="F256" s="29">
        <f ca="1" t="shared" si="42"/>
        <v>-1</v>
      </c>
      <c r="G256" s="31">
        <f>(A256+SUM($F$7:F256))/2</f>
        <v>24</v>
      </c>
      <c r="H256" s="30">
        <f t="shared" si="43"/>
        <v>0.096</v>
      </c>
      <c r="I256" s="32">
        <f t="shared" si="47"/>
        <v>15</v>
      </c>
      <c r="J256" s="33">
        <f t="shared" si="48"/>
        <v>0.06</v>
      </c>
      <c r="K256" s="30">
        <f t="shared" si="49"/>
        <v>0.036000000000000004</v>
      </c>
      <c r="L256" s="32">
        <f t="shared" si="50"/>
        <v>33</v>
      </c>
      <c r="M256" s="33">
        <f t="shared" si="51"/>
        <v>0.132</v>
      </c>
      <c r="N256" s="30">
        <f t="shared" si="52"/>
        <v>0.036000000000000004</v>
      </c>
    </row>
    <row r="257" spans="1:14" ht="12.75">
      <c r="A257" s="28">
        <f t="shared" si="53"/>
        <v>251</v>
      </c>
      <c r="B257" s="52">
        <f t="shared" si="54"/>
        <v>0.1</v>
      </c>
      <c r="C257" s="33">
        <f t="shared" si="44"/>
        <v>0.05195849110591546</v>
      </c>
      <c r="D257" s="33">
        <f t="shared" si="45"/>
        <v>0.048041508894084546</v>
      </c>
      <c r="E257" s="33">
        <f t="shared" si="46"/>
        <v>0.15195849110591547</v>
      </c>
      <c r="F257" s="29">
        <f ca="1" t="shared" si="42"/>
        <v>-1</v>
      </c>
      <c r="G257" s="31">
        <f>(A257+SUM($F$7:F257))/2</f>
        <v>24</v>
      </c>
      <c r="H257" s="30">
        <f t="shared" si="43"/>
        <v>0.09561752988047809</v>
      </c>
      <c r="I257" s="32">
        <f t="shared" si="47"/>
        <v>15</v>
      </c>
      <c r="J257" s="33">
        <f t="shared" si="48"/>
        <v>0.05976095617529881</v>
      </c>
      <c r="K257" s="30">
        <f t="shared" si="49"/>
        <v>0.03585657370517928</v>
      </c>
      <c r="L257" s="32">
        <f t="shared" si="50"/>
        <v>33</v>
      </c>
      <c r="M257" s="33">
        <f t="shared" si="51"/>
        <v>0.13147410358565736</v>
      </c>
      <c r="N257" s="30">
        <f t="shared" si="52"/>
        <v>0.03585657370517928</v>
      </c>
    </row>
    <row r="258" spans="1:14" ht="12.75">
      <c r="A258" s="28">
        <f t="shared" si="53"/>
        <v>252</v>
      </c>
      <c r="B258" s="52">
        <f t="shared" si="54"/>
        <v>0.1</v>
      </c>
      <c r="C258" s="33">
        <f t="shared" si="44"/>
        <v>0.05185529638417646</v>
      </c>
      <c r="D258" s="33">
        <f t="shared" si="45"/>
        <v>0.04814470361582355</v>
      </c>
      <c r="E258" s="33">
        <f t="shared" si="46"/>
        <v>0.15185529638417647</v>
      </c>
      <c r="F258" s="29">
        <f ca="1" t="shared" si="42"/>
        <v>-1</v>
      </c>
      <c r="G258" s="31">
        <f>(A258+SUM($F$7:F258))/2</f>
        <v>24</v>
      </c>
      <c r="H258" s="30">
        <f t="shared" si="43"/>
        <v>0.09523809523809523</v>
      </c>
      <c r="I258" s="32">
        <f t="shared" si="47"/>
        <v>15</v>
      </c>
      <c r="J258" s="33">
        <f t="shared" si="48"/>
        <v>0.05952380952380952</v>
      </c>
      <c r="K258" s="30">
        <f t="shared" si="49"/>
        <v>0.03571428571428571</v>
      </c>
      <c r="L258" s="32">
        <f t="shared" si="50"/>
        <v>33</v>
      </c>
      <c r="M258" s="33">
        <f t="shared" si="51"/>
        <v>0.13095238095238096</v>
      </c>
      <c r="N258" s="30">
        <f t="shared" si="52"/>
        <v>0.035714285714285726</v>
      </c>
    </row>
    <row r="259" spans="1:14" ht="12.75">
      <c r="A259" s="28">
        <f t="shared" si="53"/>
        <v>253</v>
      </c>
      <c r="B259" s="52">
        <f t="shared" si="54"/>
        <v>0.1</v>
      </c>
      <c r="C259" s="33">
        <f t="shared" si="44"/>
        <v>0.051752714095022086</v>
      </c>
      <c r="D259" s="33">
        <f t="shared" si="45"/>
        <v>0.04824728590497792</v>
      </c>
      <c r="E259" s="33">
        <f t="shared" si="46"/>
        <v>0.15175271409502208</v>
      </c>
      <c r="F259" s="29">
        <f ca="1" t="shared" si="42"/>
        <v>-1</v>
      </c>
      <c r="G259" s="31">
        <f>(A259+SUM($F$7:F259))/2</f>
        <v>24</v>
      </c>
      <c r="H259" s="30">
        <f t="shared" si="43"/>
        <v>0.09486166007905138</v>
      </c>
      <c r="I259" s="32">
        <f t="shared" si="47"/>
        <v>15</v>
      </c>
      <c r="J259" s="33">
        <f t="shared" si="48"/>
        <v>0.05928853754940711</v>
      </c>
      <c r="K259" s="30">
        <f t="shared" si="49"/>
        <v>0.035573122529644265</v>
      </c>
      <c r="L259" s="32">
        <f t="shared" si="50"/>
        <v>33</v>
      </c>
      <c r="M259" s="33">
        <f t="shared" si="51"/>
        <v>0.13043478260869565</v>
      </c>
      <c r="N259" s="30">
        <f t="shared" si="52"/>
        <v>0.03557312252964427</v>
      </c>
    </row>
    <row r="260" spans="1:14" ht="12.75">
      <c r="A260" s="28">
        <f t="shared" si="53"/>
        <v>254</v>
      </c>
      <c r="B260" s="52">
        <f t="shared" si="54"/>
        <v>0.1</v>
      </c>
      <c r="C260" s="33">
        <f t="shared" si="44"/>
        <v>0.05165073820462003</v>
      </c>
      <c r="D260" s="33">
        <f t="shared" si="45"/>
        <v>0.048349261795379975</v>
      </c>
      <c r="E260" s="33">
        <f t="shared" si="46"/>
        <v>0.15165073820462005</v>
      </c>
      <c r="F260" s="29">
        <f ca="1" t="shared" si="42"/>
        <v>-1</v>
      </c>
      <c r="G260" s="31">
        <f>(A260+SUM($F$7:F260))/2</f>
        <v>24</v>
      </c>
      <c r="H260" s="30">
        <f t="shared" si="43"/>
        <v>0.09448818897637795</v>
      </c>
      <c r="I260" s="32">
        <f t="shared" si="47"/>
        <v>15</v>
      </c>
      <c r="J260" s="33">
        <f t="shared" si="48"/>
        <v>0.05905511811023622</v>
      </c>
      <c r="K260" s="30">
        <f t="shared" si="49"/>
        <v>0.03543307086614173</v>
      </c>
      <c r="L260" s="32">
        <f t="shared" si="50"/>
        <v>33</v>
      </c>
      <c r="M260" s="33">
        <f t="shared" si="51"/>
        <v>0.12992125984251968</v>
      </c>
      <c r="N260" s="30">
        <f t="shared" si="52"/>
        <v>0.035433070866141725</v>
      </c>
    </row>
    <row r="261" spans="1:14" ht="12.75">
      <c r="A261" s="28">
        <f t="shared" si="53"/>
        <v>255</v>
      </c>
      <c r="B261" s="52">
        <f t="shared" si="54"/>
        <v>0.1</v>
      </c>
      <c r="C261" s="33">
        <f t="shared" si="44"/>
        <v>0.051549362762036824</v>
      </c>
      <c r="D261" s="33">
        <f t="shared" si="45"/>
        <v>0.04845063723796318</v>
      </c>
      <c r="E261" s="33">
        <f t="shared" si="46"/>
        <v>0.15154936276203684</v>
      </c>
      <c r="F261" s="29">
        <f ca="1" t="shared" si="42"/>
        <v>-1</v>
      </c>
      <c r="G261" s="31">
        <f>(A261+SUM($F$7:F261))/2</f>
        <v>24</v>
      </c>
      <c r="H261" s="30">
        <f t="shared" si="43"/>
        <v>0.09411764705882353</v>
      </c>
      <c r="I261" s="32">
        <f t="shared" si="47"/>
        <v>15</v>
      </c>
      <c r="J261" s="33">
        <f t="shared" si="48"/>
        <v>0.058823529411764705</v>
      </c>
      <c r="K261" s="30">
        <f t="shared" si="49"/>
        <v>0.03529411764705882</v>
      </c>
      <c r="L261" s="32">
        <f t="shared" si="50"/>
        <v>33</v>
      </c>
      <c r="M261" s="33">
        <f t="shared" si="51"/>
        <v>0.12941176470588237</v>
      </c>
      <c r="N261" s="30">
        <f t="shared" si="52"/>
        <v>0.03529411764705884</v>
      </c>
    </row>
    <row r="262" spans="1:14" ht="12.75">
      <c r="A262" s="28">
        <f t="shared" si="53"/>
        <v>256</v>
      </c>
      <c r="B262" s="52">
        <f t="shared" si="54"/>
        <v>0.1</v>
      </c>
      <c r="C262" s="33">
        <f t="shared" si="44"/>
        <v>0.05144858189777917</v>
      </c>
      <c r="D262" s="33">
        <f t="shared" si="45"/>
        <v>0.048551418102220835</v>
      </c>
      <c r="E262" s="33">
        <f t="shared" si="46"/>
        <v>0.15144858189777918</v>
      </c>
      <c r="F262" s="29">
        <f ca="1" t="shared" si="42"/>
        <v>-1</v>
      </c>
      <c r="G262" s="31">
        <f>(A262+SUM($F$7:F262))/2</f>
        <v>24</v>
      </c>
      <c r="H262" s="30">
        <f t="shared" si="43"/>
        <v>0.09375</v>
      </c>
      <c r="I262" s="32">
        <f t="shared" si="47"/>
        <v>15</v>
      </c>
      <c r="J262" s="33">
        <f t="shared" si="48"/>
        <v>0.05859375</v>
      </c>
      <c r="K262" s="30">
        <f t="shared" si="49"/>
        <v>0.03515625</v>
      </c>
      <c r="L262" s="32">
        <f t="shared" si="50"/>
        <v>33</v>
      </c>
      <c r="M262" s="33">
        <f t="shared" si="51"/>
        <v>0.12890625</v>
      </c>
      <c r="N262" s="30">
        <f t="shared" si="52"/>
        <v>0.03515625</v>
      </c>
    </row>
    <row r="263" spans="1:14" ht="12.75">
      <c r="A263" s="28">
        <f t="shared" si="53"/>
        <v>257</v>
      </c>
      <c r="B263" s="52">
        <f t="shared" si="54"/>
        <v>0.1</v>
      </c>
      <c r="C263" s="33">
        <f t="shared" si="44"/>
        <v>0.051348389822366565</v>
      </c>
      <c r="D263" s="33">
        <f t="shared" si="45"/>
        <v>0.04865161017763344</v>
      </c>
      <c r="E263" s="33">
        <f t="shared" si="46"/>
        <v>0.15134838982236656</v>
      </c>
      <c r="F263" s="29">
        <f aca="true" ca="1" t="shared" si="55" ref="F263:F326">IF(RAND()&lt;$B$2,1,-1)</f>
        <v>-1</v>
      </c>
      <c r="G263" s="31">
        <f>(A263+SUM($F$7:F263))/2</f>
        <v>24</v>
      </c>
      <c r="H263" s="30">
        <f t="shared" si="43"/>
        <v>0.0933852140077821</v>
      </c>
      <c r="I263" s="32">
        <f t="shared" si="47"/>
        <v>15</v>
      </c>
      <c r="J263" s="33">
        <f t="shared" si="48"/>
        <v>0.058365758754863814</v>
      </c>
      <c r="K263" s="30">
        <f t="shared" si="49"/>
        <v>0.03501945525291829</v>
      </c>
      <c r="L263" s="32">
        <f t="shared" si="50"/>
        <v>33</v>
      </c>
      <c r="M263" s="33">
        <f t="shared" si="51"/>
        <v>0.12840466926070038</v>
      </c>
      <c r="N263" s="30">
        <f t="shared" si="52"/>
        <v>0.035019455252918275</v>
      </c>
    </row>
    <row r="264" spans="1:14" ht="12.75">
      <c r="A264" s="28">
        <f t="shared" si="53"/>
        <v>258</v>
      </c>
      <c r="B264" s="52">
        <f t="shared" si="54"/>
        <v>0.1</v>
      </c>
      <c r="C264" s="33">
        <f t="shared" si="44"/>
        <v>0.05124878082493437</v>
      </c>
      <c r="D264" s="33">
        <f t="shared" si="45"/>
        <v>0.048751219175065634</v>
      </c>
      <c r="E264" s="33">
        <f t="shared" si="46"/>
        <v>0.15124878082493437</v>
      </c>
      <c r="F264" s="29">
        <f ca="1" t="shared" si="55"/>
        <v>-1</v>
      </c>
      <c r="G264" s="31">
        <f>(A264+SUM($F$7:F264))/2</f>
        <v>24</v>
      </c>
      <c r="H264" s="30">
        <f aca="true" t="shared" si="56" ref="H264:H327">G264/A264</f>
        <v>0.09302325581395349</v>
      </c>
      <c r="I264" s="32">
        <f t="shared" si="47"/>
        <v>15</v>
      </c>
      <c r="J264" s="33">
        <f t="shared" si="48"/>
        <v>0.05813953488372093</v>
      </c>
      <c r="K264" s="30">
        <f t="shared" si="49"/>
        <v>0.03488372093023256</v>
      </c>
      <c r="L264" s="32">
        <f t="shared" si="50"/>
        <v>34</v>
      </c>
      <c r="M264" s="33">
        <f t="shared" si="51"/>
        <v>0.13178294573643412</v>
      </c>
      <c r="N264" s="30">
        <f t="shared" si="52"/>
        <v>0.038759689922480633</v>
      </c>
    </row>
    <row r="265" spans="1:14" ht="12.75">
      <c r="A265" s="28">
        <f t="shared" si="53"/>
        <v>259</v>
      </c>
      <c r="B265" s="52">
        <f t="shared" si="54"/>
        <v>0.1</v>
      </c>
      <c r="C265" s="33">
        <f aca="true" t="shared" si="57" ref="C265:C328">$C$4*SQRT($C$6/A265)</f>
        <v>0.051149749271866586</v>
      </c>
      <c r="D265" s="33">
        <f aca="true" t="shared" si="58" ref="D265:D328">MAX(0,B265-C265)</f>
        <v>0.04885025072813342</v>
      </c>
      <c r="E265" s="33">
        <f aca="true" t="shared" si="59" ref="E265:E328">MIN(B265+C265,1)</f>
        <v>0.15114974927186658</v>
      </c>
      <c r="F265" s="29">
        <f ca="1" t="shared" si="55"/>
        <v>-1</v>
      </c>
      <c r="G265" s="31">
        <f>(A265+SUM($F$7:F265))/2</f>
        <v>24</v>
      </c>
      <c r="H265" s="30">
        <f t="shared" si="56"/>
        <v>0.09266409266409266</v>
      </c>
      <c r="I265" s="32">
        <f aca="true" t="shared" si="60" ref="I265:I328">IF($G265=0,0,IF($G265=$A265,$A265*(EXP(1)^(LN($I$2)/$A265)),CRITBINOM($A265,$H265,$I$2)))</f>
        <v>15</v>
      </c>
      <c r="J265" s="33">
        <f aca="true" t="shared" si="61" ref="J265:J328">I265/$A265</f>
        <v>0.05791505791505792</v>
      </c>
      <c r="K265" s="30">
        <f aca="true" t="shared" si="62" ref="K265:K328">$H265-J265</f>
        <v>0.03474903474903474</v>
      </c>
      <c r="L265" s="32">
        <f aca="true" t="shared" si="63" ref="L265:L328">IF($G265=0,$A265*(1-EXP(1)^(LN($I$2)/$A265)),IF($G265=$A265,1,CRITBINOM($A265,$H265,$I$3)))</f>
        <v>34</v>
      </c>
      <c r="M265" s="33">
        <f aca="true" t="shared" si="64" ref="M265:M328">L265/$A265</f>
        <v>0.13127413127413126</v>
      </c>
      <c r="N265" s="30">
        <f aca="true" t="shared" si="65" ref="N265:N328">M265-$H265</f>
        <v>0.0386100386100386</v>
      </c>
    </row>
    <row r="266" spans="1:14" ht="12.75">
      <c r="A266" s="28">
        <f t="shared" si="53"/>
        <v>260</v>
      </c>
      <c r="B266" s="52">
        <f t="shared" si="54"/>
        <v>0.1</v>
      </c>
      <c r="C266" s="33">
        <f t="shared" si="57"/>
        <v>0.05105128960545755</v>
      </c>
      <c r="D266" s="33">
        <f t="shared" si="58"/>
        <v>0.048948710394542454</v>
      </c>
      <c r="E266" s="33">
        <f t="shared" si="59"/>
        <v>0.15105128960545755</v>
      </c>
      <c r="F266" s="29">
        <f ca="1" t="shared" si="55"/>
        <v>-1</v>
      </c>
      <c r="G266" s="31">
        <f>(A266+SUM($F$7:F266))/2</f>
        <v>24</v>
      </c>
      <c r="H266" s="30">
        <f t="shared" si="56"/>
        <v>0.09230769230769231</v>
      </c>
      <c r="I266" s="32">
        <f t="shared" si="60"/>
        <v>15</v>
      </c>
      <c r="J266" s="33">
        <f t="shared" si="61"/>
        <v>0.057692307692307696</v>
      </c>
      <c r="K266" s="30">
        <f t="shared" si="62"/>
        <v>0.03461538461538462</v>
      </c>
      <c r="L266" s="32">
        <f t="shared" si="63"/>
        <v>34</v>
      </c>
      <c r="M266" s="33">
        <f t="shared" si="64"/>
        <v>0.13076923076923078</v>
      </c>
      <c r="N266" s="30">
        <f t="shared" si="65"/>
        <v>0.038461538461538464</v>
      </c>
    </row>
    <row r="267" spans="1:14" ht="12.75">
      <c r="A267" s="28">
        <f t="shared" si="53"/>
        <v>261</v>
      </c>
      <c r="B267" s="52">
        <f t="shared" si="54"/>
        <v>0.1</v>
      </c>
      <c r="C267" s="33">
        <f t="shared" si="57"/>
        <v>0.050953396342601875</v>
      </c>
      <c r="D267" s="33">
        <f t="shared" si="58"/>
        <v>0.04904660365739813</v>
      </c>
      <c r="E267" s="33">
        <f t="shared" si="59"/>
        <v>0.15095339634260188</v>
      </c>
      <c r="F267" s="29">
        <f ca="1" t="shared" si="55"/>
        <v>-1</v>
      </c>
      <c r="G267" s="31">
        <f>(A267+SUM($F$7:F267))/2</f>
        <v>24</v>
      </c>
      <c r="H267" s="30">
        <f t="shared" si="56"/>
        <v>0.09195402298850575</v>
      </c>
      <c r="I267" s="32">
        <f t="shared" si="60"/>
        <v>15</v>
      </c>
      <c r="J267" s="33">
        <f t="shared" si="61"/>
        <v>0.05747126436781609</v>
      </c>
      <c r="K267" s="30">
        <f t="shared" si="62"/>
        <v>0.034482758620689655</v>
      </c>
      <c r="L267" s="32">
        <f t="shared" si="63"/>
        <v>34</v>
      </c>
      <c r="M267" s="33">
        <f t="shared" si="64"/>
        <v>0.13026819923371646</v>
      </c>
      <c r="N267" s="30">
        <f t="shared" si="65"/>
        <v>0.03831417624521072</v>
      </c>
    </row>
    <row r="268" spans="1:14" ht="12.75">
      <c r="A268" s="28">
        <f t="shared" si="53"/>
        <v>262</v>
      </c>
      <c r="B268" s="52">
        <f t="shared" si="54"/>
        <v>0.1</v>
      </c>
      <c r="C268" s="33">
        <f t="shared" si="57"/>
        <v>0.05085606407351194</v>
      </c>
      <c r="D268" s="33">
        <f t="shared" si="58"/>
        <v>0.049143935926488067</v>
      </c>
      <c r="E268" s="33">
        <f t="shared" si="59"/>
        <v>0.15085606407351193</v>
      </c>
      <c r="F268" s="29">
        <f ca="1" t="shared" si="55"/>
        <v>-1</v>
      </c>
      <c r="G268" s="31">
        <f>(A268+SUM($F$7:F268))/2</f>
        <v>24</v>
      </c>
      <c r="H268" s="30">
        <f t="shared" si="56"/>
        <v>0.0916030534351145</v>
      </c>
      <c r="I268" s="32">
        <f t="shared" si="60"/>
        <v>15</v>
      </c>
      <c r="J268" s="33">
        <f t="shared" si="61"/>
        <v>0.05725190839694656</v>
      </c>
      <c r="K268" s="30">
        <f t="shared" si="62"/>
        <v>0.03435114503816794</v>
      </c>
      <c r="L268" s="32">
        <f t="shared" si="63"/>
        <v>34</v>
      </c>
      <c r="M268" s="33">
        <f t="shared" si="64"/>
        <v>0.1297709923664122</v>
      </c>
      <c r="N268" s="30">
        <f t="shared" si="65"/>
        <v>0.038167938931297704</v>
      </c>
    </row>
    <row r="269" spans="1:14" ht="12.75">
      <c r="A269" s="28">
        <f t="shared" si="53"/>
        <v>263</v>
      </c>
      <c r="B269" s="52">
        <f t="shared" si="54"/>
        <v>0.1</v>
      </c>
      <c r="C269" s="33">
        <f t="shared" si="57"/>
        <v>0.05075928746046216</v>
      </c>
      <c r="D269" s="33">
        <f t="shared" si="58"/>
        <v>0.049240712539537844</v>
      </c>
      <c r="E269" s="33">
        <f t="shared" si="59"/>
        <v>0.15075928746046216</v>
      </c>
      <c r="F269" s="29">
        <f ca="1" t="shared" si="55"/>
        <v>-1</v>
      </c>
      <c r="G269" s="31">
        <f>(A269+SUM($F$7:F269))/2</f>
        <v>24</v>
      </c>
      <c r="H269" s="30">
        <f t="shared" si="56"/>
        <v>0.09125475285171103</v>
      </c>
      <c r="I269" s="32">
        <f t="shared" si="60"/>
        <v>15</v>
      </c>
      <c r="J269" s="33">
        <f t="shared" si="61"/>
        <v>0.057034220532319393</v>
      </c>
      <c r="K269" s="30">
        <f t="shared" si="62"/>
        <v>0.034220532319391636</v>
      </c>
      <c r="L269" s="32">
        <f t="shared" si="63"/>
        <v>34</v>
      </c>
      <c r="M269" s="33">
        <f t="shared" si="64"/>
        <v>0.12927756653992395</v>
      </c>
      <c r="N269" s="30">
        <f t="shared" si="65"/>
        <v>0.03802281368821292</v>
      </c>
    </row>
    <row r="270" spans="1:14" ht="12.75">
      <c r="A270" s="28">
        <f aca="true" t="shared" si="66" ref="A270:A333">A269+1</f>
        <v>264</v>
      </c>
      <c r="B270" s="52">
        <f aca="true" t="shared" si="67" ref="B270:B333">B269</f>
        <v>0.1</v>
      </c>
      <c r="C270" s="33">
        <f t="shared" si="57"/>
        <v>0.050663061236559566</v>
      </c>
      <c r="D270" s="33">
        <f t="shared" si="58"/>
        <v>0.04933693876344044</v>
      </c>
      <c r="E270" s="33">
        <f t="shared" si="59"/>
        <v>0.15066306123655956</v>
      </c>
      <c r="F270" s="29">
        <f ca="1" t="shared" si="55"/>
        <v>-1</v>
      </c>
      <c r="G270" s="31">
        <f>(A270+SUM($F$7:F270))/2</f>
        <v>24</v>
      </c>
      <c r="H270" s="30">
        <f t="shared" si="56"/>
        <v>0.09090909090909091</v>
      </c>
      <c r="I270" s="32">
        <f t="shared" si="60"/>
        <v>15</v>
      </c>
      <c r="J270" s="33">
        <f t="shared" si="61"/>
        <v>0.056818181818181816</v>
      </c>
      <c r="K270" s="30">
        <f t="shared" si="62"/>
        <v>0.034090909090909095</v>
      </c>
      <c r="L270" s="32">
        <f t="shared" si="63"/>
        <v>34</v>
      </c>
      <c r="M270" s="33">
        <f t="shared" si="64"/>
        <v>0.12878787878787878</v>
      </c>
      <c r="N270" s="30">
        <f t="shared" si="65"/>
        <v>0.03787878787878787</v>
      </c>
    </row>
    <row r="271" spans="1:14" ht="12.75">
      <c r="A271" s="28">
        <f t="shared" si="66"/>
        <v>265</v>
      </c>
      <c r="B271" s="52">
        <f t="shared" si="67"/>
        <v>0.1</v>
      </c>
      <c r="C271" s="33">
        <f t="shared" si="57"/>
        <v>0.050567380204539776</v>
      </c>
      <c r="D271" s="33">
        <f t="shared" si="58"/>
        <v>0.04943261979546023</v>
      </c>
      <c r="E271" s="33">
        <f t="shared" si="59"/>
        <v>0.15056738020453977</v>
      </c>
      <c r="F271" s="29">
        <f ca="1" t="shared" si="55"/>
        <v>1</v>
      </c>
      <c r="G271" s="31">
        <f>(A271+SUM($F$7:F271))/2</f>
        <v>25</v>
      </c>
      <c r="H271" s="30">
        <f t="shared" si="56"/>
        <v>0.09433962264150944</v>
      </c>
      <c r="I271" s="32">
        <f t="shared" si="60"/>
        <v>16</v>
      </c>
      <c r="J271" s="33">
        <f t="shared" si="61"/>
        <v>0.06037735849056604</v>
      </c>
      <c r="K271" s="30">
        <f t="shared" si="62"/>
        <v>0.0339622641509434</v>
      </c>
      <c r="L271" s="32">
        <f t="shared" si="63"/>
        <v>35</v>
      </c>
      <c r="M271" s="33">
        <f t="shared" si="64"/>
        <v>0.1320754716981132</v>
      </c>
      <c r="N271" s="30">
        <f t="shared" si="65"/>
        <v>0.037735849056603765</v>
      </c>
    </row>
    <row r="272" spans="1:14" ht="12.75">
      <c r="A272" s="28">
        <f t="shared" si="66"/>
        <v>266</v>
      </c>
      <c r="B272" s="52">
        <f t="shared" si="67"/>
        <v>0.1</v>
      </c>
      <c r="C272" s="33">
        <f t="shared" si="57"/>
        <v>0.05047223923558798</v>
      </c>
      <c r="D272" s="33">
        <f t="shared" si="58"/>
        <v>0.049527760764412024</v>
      </c>
      <c r="E272" s="33">
        <f t="shared" si="59"/>
        <v>0.150472239235588</v>
      </c>
      <c r="F272" s="29">
        <f ca="1" t="shared" si="55"/>
        <v>-1</v>
      </c>
      <c r="G272" s="31">
        <f>(A272+SUM($F$7:F272))/2</f>
        <v>25</v>
      </c>
      <c r="H272" s="30">
        <f t="shared" si="56"/>
        <v>0.09398496240601503</v>
      </c>
      <c r="I272" s="32">
        <f t="shared" si="60"/>
        <v>16</v>
      </c>
      <c r="J272" s="33">
        <f t="shared" si="61"/>
        <v>0.06015037593984962</v>
      </c>
      <c r="K272" s="30">
        <f t="shared" si="62"/>
        <v>0.03383458646616541</v>
      </c>
      <c r="L272" s="32">
        <f t="shared" si="63"/>
        <v>35</v>
      </c>
      <c r="M272" s="33">
        <f t="shared" si="64"/>
        <v>0.13157894736842105</v>
      </c>
      <c r="N272" s="30">
        <f t="shared" si="65"/>
        <v>0.03759398496240601</v>
      </c>
    </row>
    <row r="273" spans="1:14" ht="12.75">
      <c r="A273" s="28">
        <f t="shared" si="66"/>
        <v>267</v>
      </c>
      <c r="B273" s="52">
        <f t="shared" si="67"/>
        <v>0.1</v>
      </c>
      <c r="C273" s="33">
        <f t="shared" si="57"/>
        <v>0.050377633268184216</v>
      </c>
      <c r="D273" s="33">
        <f t="shared" si="58"/>
        <v>0.04962236673181579</v>
      </c>
      <c r="E273" s="33">
        <f t="shared" si="59"/>
        <v>0.1503776332681842</v>
      </c>
      <c r="F273" s="29">
        <f ca="1" t="shared" si="55"/>
        <v>1</v>
      </c>
      <c r="G273" s="31">
        <f>(A273+SUM($F$7:F273))/2</f>
        <v>26</v>
      </c>
      <c r="H273" s="30">
        <f t="shared" si="56"/>
        <v>0.09737827715355805</v>
      </c>
      <c r="I273" s="32">
        <f t="shared" si="60"/>
        <v>17</v>
      </c>
      <c r="J273" s="33">
        <f t="shared" si="61"/>
        <v>0.06367041198501873</v>
      </c>
      <c r="K273" s="30">
        <f t="shared" si="62"/>
        <v>0.033707865168539325</v>
      </c>
      <c r="L273" s="32">
        <f t="shared" si="63"/>
        <v>36</v>
      </c>
      <c r="M273" s="33">
        <f t="shared" si="64"/>
        <v>0.1348314606741573</v>
      </c>
      <c r="N273" s="30">
        <f t="shared" si="65"/>
        <v>0.037453183520599245</v>
      </c>
    </row>
    <row r="274" spans="1:14" ht="12.75">
      <c r="A274" s="28">
        <f t="shared" si="66"/>
        <v>268</v>
      </c>
      <c r="B274" s="52">
        <f t="shared" si="67"/>
        <v>0.1</v>
      </c>
      <c r="C274" s="33">
        <f t="shared" si="57"/>
        <v>0.05028355730697235</v>
      </c>
      <c r="D274" s="33">
        <f t="shared" si="58"/>
        <v>0.049716442693027656</v>
      </c>
      <c r="E274" s="33">
        <f t="shared" si="59"/>
        <v>0.15028355730697235</v>
      </c>
      <c r="F274" s="29">
        <f ca="1" t="shared" si="55"/>
        <v>-1</v>
      </c>
      <c r="G274" s="31">
        <f>(A274+SUM($F$7:F274))/2</f>
        <v>26</v>
      </c>
      <c r="H274" s="30">
        <f t="shared" si="56"/>
        <v>0.09701492537313433</v>
      </c>
      <c r="I274" s="32">
        <f t="shared" si="60"/>
        <v>17</v>
      </c>
      <c r="J274" s="33">
        <f t="shared" si="61"/>
        <v>0.06343283582089553</v>
      </c>
      <c r="K274" s="30">
        <f t="shared" si="62"/>
        <v>0.033582089552238806</v>
      </c>
      <c r="L274" s="32">
        <f t="shared" si="63"/>
        <v>36</v>
      </c>
      <c r="M274" s="33">
        <f t="shared" si="64"/>
        <v>0.13432835820895522</v>
      </c>
      <c r="N274" s="30">
        <f t="shared" si="65"/>
        <v>0.03731343283582089</v>
      </c>
    </row>
    <row r="275" spans="1:14" ht="12.75">
      <c r="A275" s="28">
        <f t="shared" si="66"/>
        <v>269</v>
      </c>
      <c r="B275" s="52">
        <f t="shared" si="67"/>
        <v>0.1</v>
      </c>
      <c r="C275" s="33">
        <f t="shared" si="57"/>
        <v>0.050190006421652236</v>
      </c>
      <c r="D275" s="33">
        <f t="shared" si="58"/>
        <v>0.04980999357834777</v>
      </c>
      <c r="E275" s="33">
        <f t="shared" si="59"/>
        <v>0.15019000642165226</v>
      </c>
      <c r="F275" s="29">
        <f ca="1" t="shared" si="55"/>
        <v>1</v>
      </c>
      <c r="G275" s="31">
        <f>(A275+SUM($F$7:F275))/2</f>
        <v>27</v>
      </c>
      <c r="H275" s="30">
        <f t="shared" si="56"/>
        <v>0.10037174721189591</v>
      </c>
      <c r="I275" s="32">
        <f t="shared" si="60"/>
        <v>18</v>
      </c>
      <c r="J275" s="33">
        <f t="shared" si="61"/>
        <v>0.06691449814126393</v>
      </c>
      <c r="K275" s="30">
        <f t="shared" si="62"/>
        <v>0.03345724907063198</v>
      </c>
      <c r="L275" s="32">
        <f t="shared" si="63"/>
        <v>37</v>
      </c>
      <c r="M275" s="33">
        <f t="shared" si="64"/>
        <v>0.137546468401487</v>
      </c>
      <c r="N275" s="30">
        <f t="shared" si="65"/>
        <v>0.03717472118959107</v>
      </c>
    </row>
    <row r="276" spans="1:14" ht="12.75">
      <c r="A276" s="28">
        <f t="shared" si="66"/>
        <v>270</v>
      </c>
      <c r="B276" s="52">
        <f t="shared" si="67"/>
        <v>0.1</v>
      </c>
      <c r="C276" s="33">
        <f t="shared" si="57"/>
        <v>0.050096975745894404</v>
      </c>
      <c r="D276" s="33">
        <f t="shared" si="58"/>
        <v>0.0499030242541056</v>
      </c>
      <c r="E276" s="33">
        <f t="shared" si="59"/>
        <v>0.15009697574589442</v>
      </c>
      <c r="F276" s="29">
        <f ca="1" t="shared" si="55"/>
        <v>-1</v>
      </c>
      <c r="G276" s="31">
        <f>(A276+SUM($F$7:F276))/2</f>
        <v>27</v>
      </c>
      <c r="H276" s="30">
        <f t="shared" si="56"/>
        <v>0.1</v>
      </c>
      <c r="I276" s="32">
        <f t="shared" si="60"/>
        <v>18</v>
      </c>
      <c r="J276" s="33">
        <f t="shared" si="61"/>
        <v>0.06666666666666667</v>
      </c>
      <c r="K276" s="30">
        <f t="shared" si="62"/>
        <v>0.03333333333333334</v>
      </c>
      <c r="L276" s="32">
        <f t="shared" si="63"/>
        <v>37</v>
      </c>
      <c r="M276" s="33">
        <f t="shared" si="64"/>
        <v>0.13703703703703704</v>
      </c>
      <c r="N276" s="30">
        <f t="shared" si="65"/>
        <v>0.037037037037037035</v>
      </c>
    </row>
    <row r="277" spans="1:14" ht="12.75">
      <c r="A277" s="28">
        <f t="shared" si="66"/>
        <v>271</v>
      </c>
      <c r="B277" s="52">
        <f t="shared" si="67"/>
        <v>0.1</v>
      </c>
      <c r="C277" s="33">
        <f t="shared" si="57"/>
        <v>0.05000446047627685</v>
      </c>
      <c r="D277" s="33">
        <f t="shared" si="58"/>
        <v>0.049995539523723154</v>
      </c>
      <c r="E277" s="33">
        <f t="shared" si="59"/>
        <v>0.15000446047627686</v>
      </c>
      <c r="F277" s="29">
        <f ca="1" t="shared" si="55"/>
        <v>-1</v>
      </c>
      <c r="G277" s="31">
        <f>(A277+SUM($F$7:F277))/2</f>
        <v>27</v>
      </c>
      <c r="H277" s="30">
        <f t="shared" si="56"/>
        <v>0.0996309963099631</v>
      </c>
      <c r="I277" s="32">
        <f t="shared" si="60"/>
        <v>18</v>
      </c>
      <c r="J277" s="33">
        <f t="shared" si="61"/>
        <v>0.06642066420664207</v>
      </c>
      <c r="K277" s="30">
        <f t="shared" si="62"/>
        <v>0.03321033210332103</v>
      </c>
      <c r="L277" s="32">
        <f t="shared" si="63"/>
        <v>37</v>
      </c>
      <c r="M277" s="33">
        <f t="shared" si="64"/>
        <v>0.13653136531365315</v>
      </c>
      <c r="N277" s="30">
        <f t="shared" si="65"/>
        <v>0.03690036900369005</v>
      </c>
    </row>
    <row r="278" spans="1:14" ht="12.75">
      <c r="A278" s="28">
        <f t="shared" si="66"/>
        <v>272</v>
      </c>
      <c r="B278" s="52">
        <f t="shared" si="67"/>
        <v>0.1</v>
      </c>
      <c r="C278" s="33">
        <f t="shared" si="57"/>
        <v>0.04991245587124334</v>
      </c>
      <c r="D278" s="33">
        <f t="shared" si="58"/>
        <v>0.05008754412875666</v>
      </c>
      <c r="E278" s="33">
        <f t="shared" si="59"/>
        <v>0.14991245587124336</v>
      </c>
      <c r="F278" s="29">
        <f ca="1" t="shared" si="55"/>
        <v>-1</v>
      </c>
      <c r="G278" s="31">
        <f>(A278+SUM($F$7:F278))/2</f>
        <v>27</v>
      </c>
      <c r="H278" s="30">
        <f t="shared" si="56"/>
        <v>0.09926470588235294</v>
      </c>
      <c r="I278" s="32">
        <f t="shared" si="60"/>
        <v>18</v>
      </c>
      <c r="J278" s="33">
        <f t="shared" si="61"/>
        <v>0.0661764705882353</v>
      </c>
      <c r="K278" s="30">
        <f t="shared" si="62"/>
        <v>0.03308823529411764</v>
      </c>
      <c r="L278" s="32">
        <f t="shared" si="63"/>
        <v>37</v>
      </c>
      <c r="M278" s="33">
        <f t="shared" si="64"/>
        <v>0.13602941176470587</v>
      </c>
      <c r="N278" s="30">
        <f t="shared" si="65"/>
        <v>0.036764705882352935</v>
      </c>
    </row>
    <row r="279" spans="1:14" ht="12.75">
      <c r="A279" s="28">
        <f t="shared" si="66"/>
        <v>273</v>
      </c>
      <c r="B279" s="52">
        <f t="shared" si="67"/>
        <v>0.1</v>
      </c>
      <c r="C279" s="33">
        <f t="shared" si="57"/>
        <v>0.04982095725008272</v>
      </c>
      <c r="D279" s="33">
        <f t="shared" si="58"/>
        <v>0.05017904274991729</v>
      </c>
      <c r="E279" s="33">
        <f t="shared" si="59"/>
        <v>0.1498209572500827</v>
      </c>
      <c r="F279" s="29">
        <f ca="1" t="shared" si="55"/>
        <v>-1</v>
      </c>
      <c r="G279" s="31">
        <f>(A279+SUM($F$7:F279))/2</f>
        <v>27</v>
      </c>
      <c r="H279" s="30">
        <f t="shared" si="56"/>
        <v>0.0989010989010989</v>
      </c>
      <c r="I279" s="32">
        <f t="shared" si="60"/>
        <v>18</v>
      </c>
      <c r="J279" s="33">
        <f t="shared" si="61"/>
        <v>0.06593406593406594</v>
      </c>
      <c r="K279" s="30">
        <f t="shared" si="62"/>
        <v>0.03296703296703296</v>
      </c>
      <c r="L279" s="32">
        <f t="shared" si="63"/>
        <v>37</v>
      </c>
      <c r="M279" s="33">
        <f t="shared" si="64"/>
        <v>0.13553113553113552</v>
      </c>
      <c r="N279" s="30">
        <f t="shared" si="65"/>
        <v>0.036630036630036625</v>
      </c>
    </row>
    <row r="280" spans="1:14" ht="12.75">
      <c r="A280" s="28">
        <f t="shared" si="66"/>
        <v>274</v>
      </c>
      <c r="B280" s="52">
        <f t="shared" si="67"/>
        <v>0.1</v>
      </c>
      <c r="C280" s="33">
        <f t="shared" si="57"/>
        <v>0.04972995999192864</v>
      </c>
      <c r="D280" s="33">
        <f t="shared" si="58"/>
        <v>0.050270040008071365</v>
      </c>
      <c r="E280" s="33">
        <f t="shared" si="59"/>
        <v>0.14972995999192865</v>
      </c>
      <c r="F280" s="29">
        <f ca="1" t="shared" si="55"/>
        <v>-1</v>
      </c>
      <c r="G280" s="31">
        <f>(A280+SUM($F$7:F280))/2</f>
        <v>27</v>
      </c>
      <c r="H280" s="30">
        <f t="shared" si="56"/>
        <v>0.09854014598540146</v>
      </c>
      <c r="I280" s="32">
        <f t="shared" si="60"/>
        <v>18</v>
      </c>
      <c r="J280" s="33">
        <f t="shared" si="61"/>
        <v>0.06569343065693431</v>
      </c>
      <c r="K280" s="30">
        <f t="shared" si="62"/>
        <v>0.032846715328467155</v>
      </c>
      <c r="L280" s="32">
        <f t="shared" si="63"/>
        <v>37</v>
      </c>
      <c r="M280" s="33">
        <f t="shared" si="64"/>
        <v>0.13503649635036497</v>
      </c>
      <c r="N280" s="30">
        <f t="shared" si="65"/>
        <v>0.0364963503649635</v>
      </c>
    </row>
    <row r="281" spans="1:14" ht="12.75">
      <c r="A281" s="28">
        <f t="shared" si="66"/>
        <v>275</v>
      </c>
      <c r="B281" s="52">
        <f t="shared" si="67"/>
        <v>0.1</v>
      </c>
      <c r="C281" s="33">
        <f t="shared" si="57"/>
        <v>0.049639459534779475</v>
      </c>
      <c r="D281" s="33">
        <f t="shared" si="58"/>
        <v>0.05036054046522053</v>
      </c>
      <c r="E281" s="33">
        <f t="shared" si="59"/>
        <v>0.14963945953477947</v>
      </c>
      <c r="F281" s="29">
        <f ca="1" t="shared" si="55"/>
        <v>-1</v>
      </c>
      <c r="G281" s="31">
        <f>(A281+SUM($F$7:F281))/2</f>
        <v>27</v>
      </c>
      <c r="H281" s="30">
        <f t="shared" si="56"/>
        <v>0.09818181818181818</v>
      </c>
      <c r="I281" s="32">
        <f t="shared" si="60"/>
        <v>18</v>
      </c>
      <c r="J281" s="33">
        <f t="shared" si="61"/>
        <v>0.06545454545454546</v>
      </c>
      <c r="K281" s="30">
        <f t="shared" si="62"/>
        <v>0.032727272727272716</v>
      </c>
      <c r="L281" s="32">
        <f t="shared" si="63"/>
        <v>37</v>
      </c>
      <c r="M281" s="33">
        <f t="shared" si="64"/>
        <v>0.13454545454545455</v>
      </c>
      <c r="N281" s="30">
        <f t="shared" si="65"/>
        <v>0.036363636363636376</v>
      </c>
    </row>
    <row r="282" spans="1:14" ht="12.75">
      <c r="A282" s="28">
        <f t="shared" si="66"/>
        <v>276</v>
      </c>
      <c r="B282" s="52">
        <f t="shared" si="67"/>
        <v>0.1</v>
      </c>
      <c r="C282" s="33">
        <f t="shared" si="57"/>
        <v>0.04954945137453766</v>
      </c>
      <c r="D282" s="33">
        <f t="shared" si="58"/>
        <v>0.050450548625462346</v>
      </c>
      <c r="E282" s="33">
        <f t="shared" si="59"/>
        <v>0.14954945137453768</v>
      </c>
      <c r="F282" s="29">
        <f ca="1" t="shared" si="55"/>
        <v>-1</v>
      </c>
      <c r="G282" s="31">
        <f>(A282+SUM($F$7:F282))/2</f>
        <v>27</v>
      </c>
      <c r="H282" s="30">
        <f t="shared" si="56"/>
        <v>0.09782608695652174</v>
      </c>
      <c r="I282" s="32">
        <f t="shared" si="60"/>
        <v>18</v>
      </c>
      <c r="J282" s="33">
        <f t="shared" si="61"/>
        <v>0.06521739130434782</v>
      </c>
      <c r="K282" s="30">
        <f t="shared" si="62"/>
        <v>0.03260869565217392</v>
      </c>
      <c r="L282" s="32">
        <f t="shared" si="63"/>
        <v>37</v>
      </c>
      <c r="M282" s="33">
        <f t="shared" si="64"/>
        <v>0.13405797101449277</v>
      </c>
      <c r="N282" s="30">
        <f t="shared" si="65"/>
        <v>0.03623188405797102</v>
      </c>
    </row>
    <row r="283" spans="1:14" ht="12.75">
      <c r="A283" s="28">
        <f t="shared" si="66"/>
        <v>277</v>
      </c>
      <c r="B283" s="52">
        <f t="shared" si="67"/>
        <v>0.1</v>
      </c>
      <c r="C283" s="33">
        <f t="shared" si="57"/>
        <v>0.04945993106406815</v>
      </c>
      <c r="D283" s="33">
        <f t="shared" si="58"/>
        <v>0.05054006893593185</v>
      </c>
      <c r="E283" s="33">
        <f t="shared" si="59"/>
        <v>0.14945993106406816</v>
      </c>
      <c r="F283" s="29">
        <f ca="1" t="shared" si="55"/>
        <v>-1</v>
      </c>
      <c r="G283" s="31">
        <f>(A283+SUM($F$7:F283))/2</f>
        <v>27</v>
      </c>
      <c r="H283" s="30">
        <f t="shared" si="56"/>
        <v>0.09747292418772563</v>
      </c>
      <c r="I283" s="32">
        <f t="shared" si="60"/>
        <v>18</v>
      </c>
      <c r="J283" s="33">
        <f t="shared" si="61"/>
        <v>0.06498194945848375</v>
      </c>
      <c r="K283" s="30">
        <f t="shared" si="62"/>
        <v>0.03249097472924188</v>
      </c>
      <c r="L283" s="32">
        <f t="shared" si="63"/>
        <v>37</v>
      </c>
      <c r="M283" s="33">
        <f t="shared" si="64"/>
        <v>0.13357400722021662</v>
      </c>
      <c r="N283" s="30">
        <f t="shared" si="65"/>
        <v>0.03610108303249099</v>
      </c>
    </row>
    <row r="284" spans="1:14" ht="12.75">
      <c r="A284" s="28">
        <f t="shared" si="66"/>
        <v>278</v>
      </c>
      <c r="B284" s="52">
        <f t="shared" si="67"/>
        <v>0.1</v>
      </c>
      <c r="C284" s="33">
        <f t="shared" si="57"/>
        <v>0.04937089421227555</v>
      </c>
      <c r="D284" s="33">
        <f t="shared" si="58"/>
        <v>0.050629105787724456</v>
      </c>
      <c r="E284" s="33">
        <f t="shared" si="59"/>
        <v>0.14937089421227556</v>
      </c>
      <c r="F284" s="29">
        <f ca="1" t="shared" si="55"/>
        <v>-1</v>
      </c>
      <c r="G284" s="31">
        <f>(A284+SUM($F$7:F284))/2</f>
        <v>27</v>
      </c>
      <c r="H284" s="30">
        <f t="shared" si="56"/>
        <v>0.09712230215827339</v>
      </c>
      <c r="I284" s="32">
        <f t="shared" si="60"/>
        <v>18</v>
      </c>
      <c r="J284" s="33">
        <f t="shared" si="61"/>
        <v>0.06474820143884892</v>
      </c>
      <c r="K284" s="30">
        <f t="shared" si="62"/>
        <v>0.03237410071942447</v>
      </c>
      <c r="L284" s="32">
        <f t="shared" si="63"/>
        <v>37</v>
      </c>
      <c r="M284" s="33">
        <f t="shared" si="64"/>
        <v>0.13309352517985612</v>
      </c>
      <c r="N284" s="30">
        <f t="shared" si="65"/>
        <v>0.03597122302158273</v>
      </c>
    </row>
    <row r="285" spans="1:14" ht="12.75">
      <c r="A285" s="28">
        <f t="shared" si="66"/>
        <v>279</v>
      </c>
      <c r="B285" s="52">
        <f t="shared" si="67"/>
        <v>0.1</v>
      </c>
      <c r="C285" s="33">
        <f t="shared" si="57"/>
        <v>0.04928233648319942</v>
      </c>
      <c r="D285" s="33">
        <f t="shared" si="58"/>
        <v>0.050717663516800585</v>
      </c>
      <c r="E285" s="33">
        <f t="shared" si="59"/>
        <v>0.14928233648319944</v>
      </c>
      <c r="F285" s="29">
        <f ca="1" t="shared" si="55"/>
        <v>-1</v>
      </c>
      <c r="G285" s="31">
        <f>(A285+SUM($F$7:F285))/2</f>
        <v>27</v>
      </c>
      <c r="H285" s="30">
        <f t="shared" si="56"/>
        <v>0.0967741935483871</v>
      </c>
      <c r="I285" s="32">
        <f t="shared" si="60"/>
        <v>18</v>
      </c>
      <c r="J285" s="33">
        <f t="shared" si="61"/>
        <v>0.06451612903225806</v>
      </c>
      <c r="K285" s="30">
        <f t="shared" si="62"/>
        <v>0.03225806451612903</v>
      </c>
      <c r="L285" s="32">
        <f t="shared" si="63"/>
        <v>37</v>
      </c>
      <c r="M285" s="33">
        <f t="shared" si="64"/>
        <v>0.13261648745519714</v>
      </c>
      <c r="N285" s="30">
        <f t="shared" si="65"/>
        <v>0.03584229390681004</v>
      </c>
    </row>
    <row r="286" spans="1:14" ht="12.75">
      <c r="A286" s="28">
        <f t="shared" si="66"/>
        <v>280</v>
      </c>
      <c r="B286" s="52">
        <f t="shared" si="67"/>
        <v>0.1</v>
      </c>
      <c r="C286" s="33">
        <f t="shared" si="57"/>
        <v>0.049194253595127406</v>
      </c>
      <c r="D286" s="33">
        <f t="shared" si="58"/>
        <v>0.0508057464048726</v>
      </c>
      <c r="E286" s="33">
        <f t="shared" si="59"/>
        <v>0.14919425359512742</v>
      </c>
      <c r="F286" s="29">
        <f ca="1" t="shared" si="55"/>
        <v>-1</v>
      </c>
      <c r="G286" s="31">
        <f>(A286+SUM($F$7:F286))/2</f>
        <v>27</v>
      </c>
      <c r="H286" s="30">
        <f t="shared" si="56"/>
        <v>0.09642857142857143</v>
      </c>
      <c r="I286" s="32">
        <f t="shared" si="60"/>
        <v>18</v>
      </c>
      <c r="J286" s="33">
        <f t="shared" si="61"/>
        <v>0.06428571428571428</v>
      </c>
      <c r="K286" s="30">
        <f t="shared" si="62"/>
        <v>0.032142857142857154</v>
      </c>
      <c r="L286" s="32">
        <f t="shared" si="63"/>
        <v>37</v>
      </c>
      <c r="M286" s="33">
        <f t="shared" si="64"/>
        <v>0.13214285714285715</v>
      </c>
      <c r="N286" s="30">
        <f t="shared" si="65"/>
        <v>0.03571428571428571</v>
      </c>
    </row>
    <row r="287" spans="1:14" ht="12.75">
      <c r="A287" s="28">
        <f t="shared" si="66"/>
        <v>281</v>
      </c>
      <c r="B287" s="52">
        <f t="shared" si="67"/>
        <v>0.1</v>
      </c>
      <c r="C287" s="33">
        <f t="shared" si="57"/>
        <v>0.04910664131972569</v>
      </c>
      <c r="D287" s="33">
        <f t="shared" si="58"/>
        <v>0.050893358680274316</v>
      </c>
      <c r="E287" s="33">
        <f t="shared" si="59"/>
        <v>0.1491066413197257</v>
      </c>
      <c r="F287" s="29">
        <f ca="1" t="shared" si="55"/>
        <v>-1</v>
      </c>
      <c r="G287" s="31">
        <f>(A287+SUM($F$7:F287))/2</f>
        <v>27</v>
      </c>
      <c r="H287" s="30">
        <f t="shared" si="56"/>
        <v>0.09608540925266904</v>
      </c>
      <c r="I287" s="32">
        <f t="shared" si="60"/>
        <v>18</v>
      </c>
      <c r="J287" s="33">
        <f t="shared" si="61"/>
        <v>0.06405693950177936</v>
      </c>
      <c r="K287" s="30">
        <f t="shared" si="62"/>
        <v>0.032028469750889674</v>
      </c>
      <c r="L287" s="32">
        <f t="shared" si="63"/>
        <v>37</v>
      </c>
      <c r="M287" s="33">
        <f t="shared" si="64"/>
        <v>0.13167259786476868</v>
      </c>
      <c r="N287" s="30">
        <f t="shared" si="65"/>
        <v>0.03558718861209964</v>
      </c>
    </row>
    <row r="288" spans="1:14" ht="12.75">
      <c r="A288" s="28">
        <f t="shared" si="66"/>
        <v>282</v>
      </c>
      <c r="B288" s="52">
        <f t="shared" si="67"/>
        <v>0.1</v>
      </c>
      <c r="C288" s="33">
        <f t="shared" si="57"/>
        <v>0.04901949548118648</v>
      </c>
      <c r="D288" s="33">
        <f t="shared" si="58"/>
        <v>0.05098050451881352</v>
      </c>
      <c r="E288" s="33">
        <f t="shared" si="59"/>
        <v>0.14901949548118648</v>
      </c>
      <c r="F288" s="29">
        <f ca="1" t="shared" si="55"/>
        <v>-1</v>
      </c>
      <c r="G288" s="31">
        <f>(A288+SUM($F$7:F288))/2</f>
        <v>27</v>
      </c>
      <c r="H288" s="30">
        <f t="shared" si="56"/>
        <v>0.09574468085106383</v>
      </c>
      <c r="I288" s="32">
        <f t="shared" si="60"/>
        <v>18</v>
      </c>
      <c r="J288" s="33">
        <f t="shared" si="61"/>
        <v>0.06382978723404255</v>
      </c>
      <c r="K288" s="30">
        <f t="shared" si="62"/>
        <v>0.03191489361702128</v>
      </c>
      <c r="L288" s="32">
        <f t="shared" si="63"/>
        <v>37</v>
      </c>
      <c r="M288" s="33">
        <f t="shared" si="64"/>
        <v>0.13120567375886524</v>
      </c>
      <c r="N288" s="30">
        <f t="shared" si="65"/>
        <v>0.035460992907801414</v>
      </c>
    </row>
    <row r="289" spans="1:14" ht="12.75">
      <c r="A289" s="28">
        <f t="shared" si="66"/>
        <v>283</v>
      </c>
      <c r="B289" s="52">
        <f t="shared" si="67"/>
        <v>0.1</v>
      </c>
      <c r="C289" s="33">
        <f t="shared" si="57"/>
        <v>0.048932811955392036</v>
      </c>
      <c r="D289" s="33">
        <f t="shared" si="58"/>
        <v>0.05106718804460797</v>
      </c>
      <c r="E289" s="33">
        <f t="shared" si="59"/>
        <v>0.14893281195539204</v>
      </c>
      <c r="F289" s="29">
        <f ca="1" t="shared" si="55"/>
        <v>1</v>
      </c>
      <c r="G289" s="31">
        <f>(A289+SUM($F$7:F289))/2</f>
        <v>28</v>
      </c>
      <c r="H289" s="30">
        <f t="shared" si="56"/>
        <v>0.0989399293286219</v>
      </c>
      <c r="I289" s="32">
        <f t="shared" si="60"/>
        <v>19</v>
      </c>
      <c r="J289" s="33">
        <f t="shared" si="61"/>
        <v>0.06713780918727916</v>
      </c>
      <c r="K289" s="30">
        <f t="shared" si="62"/>
        <v>0.031802120141342746</v>
      </c>
      <c r="L289" s="32">
        <f t="shared" si="63"/>
        <v>38</v>
      </c>
      <c r="M289" s="33">
        <f t="shared" si="64"/>
        <v>0.13427561837455831</v>
      </c>
      <c r="N289" s="30">
        <f t="shared" si="65"/>
        <v>0.03533568904593641</v>
      </c>
    </row>
    <row r="290" spans="1:14" ht="12.75">
      <c r="A290" s="28">
        <f t="shared" si="66"/>
        <v>284</v>
      </c>
      <c r="B290" s="52">
        <f t="shared" si="67"/>
        <v>0.1</v>
      </c>
      <c r="C290" s="33">
        <f t="shared" si="57"/>
        <v>0.0488465866690949</v>
      </c>
      <c r="D290" s="33">
        <f t="shared" si="58"/>
        <v>0.051153413330905104</v>
      </c>
      <c r="E290" s="33">
        <f t="shared" si="59"/>
        <v>0.1488465866690949</v>
      </c>
      <c r="F290" s="29">
        <f ca="1" t="shared" si="55"/>
        <v>1</v>
      </c>
      <c r="G290" s="31">
        <f>(A290+SUM($F$7:F290))/2</f>
        <v>29</v>
      </c>
      <c r="H290" s="30">
        <f t="shared" si="56"/>
        <v>0.10211267605633803</v>
      </c>
      <c r="I290" s="32">
        <f t="shared" si="60"/>
        <v>19</v>
      </c>
      <c r="J290" s="33">
        <f t="shared" si="61"/>
        <v>0.06690140845070422</v>
      </c>
      <c r="K290" s="30">
        <f t="shared" si="62"/>
        <v>0.03521126760563381</v>
      </c>
      <c r="L290" s="32">
        <f t="shared" si="63"/>
        <v>39</v>
      </c>
      <c r="M290" s="33">
        <f t="shared" si="64"/>
        <v>0.13732394366197184</v>
      </c>
      <c r="N290" s="30">
        <f t="shared" si="65"/>
        <v>0.03521126760563381</v>
      </c>
    </row>
    <row r="291" spans="1:14" ht="12.75">
      <c r="A291" s="28">
        <f t="shared" si="66"/>
        <v>285</v>
      </c>
      <c r="B291" s="52">
        <f t="shared" si="67"/>
        <v>0.1</v>
      </c>
      <c r="C291" s="33">
        <f t="shared" si="57"/>
        <v>0.04876081559911399</v>
      </c>
      <c r="D291" s="33">
        <f t="shared" si="58"/>
        <v>0.05123918440088602</v>
      </c>
      <c r="E291" s="33">
        <f t="shared" si="59"/>
        <v>0.148760815599114</v>
      </c>
      <c r="F291" s="29">
        <f ca="1" t="shared" si="55"/>
        <v>-1</v>
      </c>
      <c r="G291" s="31">
        <f>(A291+SUM($F$7:F291))/2</f>
        <v>29</v>
      </c>
      <c r="H291" s="30">
        <f t="shared" si="56"/>
        <v>0.10175438596491228</v>
      </c>
      <c r="I291" s="32">
        <f t="shared" si="60"/>
        <v>19</v>
      </c>
      <c r="J291" s="33">
        <f t="shared" si="61"/>
        <v>0.06666666666666667</v>
      </c>
      <c r="K291" s="30">
        <f t="shared" si="62"/>
        <v>0.03508771929824561</v>
      </c>
      <c r="L291" s="32">
        <f t="shared" si="63"/>
        <v>39</v>
      </c>
      <c r="M291" s="33">
        <f t="shared" si="64"/>
        <v>0.1368421052631579</v>
      </c>
      <c r="N291" s="30">
        <f t="shared" si="65"/>
        <v>0.035087719298245626</v>
      </c>
    </row>
    <row r="292" spans="1:14" ht="12.75">
      <c r="A292" s="28">
        <f t="shared" si="66"/>
        <v>286</v>
      </c>
      <c r="B292" s="52">
        <f t="shared" si="67"/>
        <v>0.1</v>
      </c>
      <c r="C292" s="33">
        <f t="shared" si="57"/>
        <v>0.048675494771546146</v>
      </c>
      <c r="D292" s="33">
        <f t="shared" si="58"/>
        <v>0.05132450522845386</v>
      </c>
      <c r="E292" s="33">
        <f t="shared" si="59"/>
        <v>0.14867549477154615</v>
      </c>
      <c r="F292" s="29">
        <f ca="1" t="shared" si="55"/>
        <v>1</v>
      </c>
      <c r="G292" s="31">
        <f>(A292+SUM($F$7:F292))/2</f>
        <v>30</v>
      </c>
      <c r="H292" s="30">
        <f t="shared" si="56"/>
        <v>0.1048951048951049</v>
      </c>
      <c r="I292" s="32">
        <f t="shared" si="60"/>
        <v>20</v>
      </c>
      <c r="J292" s="33">
        <f t="shared" si="61"/>
        <v>0.06993006993006994</v>
      </c>
      <c r="K292" s="30">
        <f t="shared" si="62"/>
        <v>0.03496503496503496</v>
      </c>
      <c r="L292" s="32">
        <f t="shared" si="63"/>
        <v>41</v>
      </c>
      <c r="M292" s="33">
        <f t="shared" si="64"/>
        <v>0.14335664335664336</v>
      </c>
      <c r="N292" s="30">
        <f t="shared" si="65"/>
        <v>0.038461538461538464</v>
      </c>
    </row>
    <row r="293" spans="1:14" ht="12.75">
      <c r="A293" s="28">
        <f t="shared" si="66"/>
        <v>287</v>
      </c>
      <c r="B293" s="52">
        <f t="shared" si="67"/>
        <v>0.1</v>
      </c>
      <c r="C293" s="33">
        <f t="shared" si="57"/>
        <v>0.04859062026099281</v>
      </c>
      <c r="D293" s="33">
        <f t="shared" si="58"/>
        <v>0.051409379739007194</v>
      </c>
      <c r="E293" s="33">
        <f t="shared" si="59"/>
        <v>0.14859062026099282</v>
      </c>
      <c r="F293" s="29">
        <f ca="1" t="shared" si="55"/>
        <v>-1</v>
      </c>
      <c r="G293" s="31">
        <f>(A293+SUM($F$7:F293))/2</f>
        <v>30</v>
      </c>
      <c r="H293" s="30">
        <f t="shared" si="56"/>
        <v>0.10452961672473868</v>
      </c>
      <c r="I293" s="32">
        <f t="shared" si="60"/>
        <v>20</v>
      </c>
      <c r="J293" s="33">
        <f t="shared" si="61"/>
        <v>0.06968641114982578</v>
      </c>
      <c r="K293" s="30">
        <f t="shared" si="62"/>
        <v>0.0348432055749129</v>
      </c>
      <c r="L293" s="32">
        <f t="shared" si="63"/>
        <v>41</v>
      </c>
      <c r="M293" s="33">
        <f t="shared" si="64"/>
        <v>0.14285714285714285</v>
      </c>
      <c r="N293" s="30">
        <f t="shared" si="65"/>
        <v>0.03832752613240417</v>
      </c>
    </row>
    <row r="294" spans="1:14" ht="12.75">
      <c r="A294" s="28">
        <f t="shared" si="66"/>
        <v>288</v>
      </c>
      <c r="B294" s="52">
        <f t="shared" si="67"/>
        <v>0.1</v>
      </c>
      <c r="C294" s="33">
        <f t="shared" si="57"/>
        <v>0.04850618818980148</v>
      </c>
      <c r="D294" s="33">
        <f t="shared" si="58"/>
        <v>0.05149381181019853</v>
      </c>
      <c r="E294" s="33">
        <f t="shared" si="59"/>
        <v>0.1485061881898015</v>
      </c>
      <c r="F294" s="29">
        <f ca="1" t="shared" si="55"/>
        <v>-1</v>
      </c>
      <c r="G294" s="31">
        <f>(A294+SUM($F$7:F294))/2</f>
        <v>30</v>
      </c>
      <c r="H294" s="30">
        <f t="shared" si="56"/>
        <v>0.10416666666666667</v>
      </c>
      <c r="I294" s="32">
        <f t="shared" si="60"/>
        <v>20</v>
      </c>
      <c r="J294" s="33">
        <f t="shared" si="61"/>
        <v>0.06944444444444445</v>
      </c>
      <c r="K294" s="30">
        <f t="shared" si="62"/>
        <v>0.034722222222222224</v>
      </c>
      <c r="L294" s="32">
        <f t="shared" si="63"/>
        <v>41</v>
      </c>
      <c r="M294" s="33">
        <f t="shared" si="64"/>
        <v>0.1423611111111111</v>
      </c>
      <c r="N294" s="30">
        <f t="shared" si="65"/>
        <v>0.038194444444444434</v>
      </c>
    </row>
    <row r="295" spans="1:14" ht="12.75">
      <c r="A295" s="28">
        <f t="shared" si="66"/>
        <v>289</v>
      </c>
      <c r="B295" s="52">
        <f t="shared" si="67"/>
        <v>0.1</v>
      </c>
      <c r="C295" s="33">
        <f t="shared" si="57"/>
        <v>0.048422194727321566</v>
      </c>
      <c r="D295" s="33">
        <f t="shared" si="58"/>
        <v>0.05157780527267844</v>
      </c>
      <c r="E295" s="33">
        <f t="shared" si="59"/>
        <v>0.14842219472732157</v>
      </c>
      <c r="F295" s="29">
        <f ca="1" t="shared" si="55"/>
        <v>1</v>
      </c>
      <c r="G295" s="31">
        <f>(A295+SUM($F$7:F295))/2</f>
        <v>31</v>
      </c>
      <c r="H295" s="30">
        <f t="shared" si="56"/>
        <v>0.10726643598615918</v>
      </c>
      <c r="I295" s="32">
        <f t="shared" si="60"/>
        <v>21</v>
      </c>
      <c r="J295" s="33">
        <f t="shared" si="61"/>
        <v>0.0726643598615917</v>
      </c>
      <c r="K295" s="30">
        <f t="shared" si="62"/>
        <v>0.03460207612456748</v>
      </c>
      <c r="L295" s="32">
        <f t="shared" si="63"/>
        <v>42</v>
      </c>
      <c r="M295" s="33">
        <f t="shared" si="64"/>
        <v>0.1453287197231834</v>
      </c>
      <c r="N295" s="30">
        <f t="shared" si="65"/>
        <v>0.03806228373702422</v>
      </c>
    </row>
    <row r="296" spans="1:14" ht="12.75">
      <c r="A296" s="28">
        <f t="shared" si="66"/>
        <v>290</v>
      </c>
      <c r="B296" s="52">
        <f t="shared" si="67"/>
        <v>0.1</v>
      </c>
      <c r="C296" s="33">
        <f t="shared" si="57"/>
        <v>0.04833863608917453</v>
      </c>
      <c r="D296" s="33">
        <f t="shared" si="58"/>
        <v>0.05166136391082547</v>
      </c>
      <c r="E296" s="33">
        <f t="shared" si="59"/>
        <v>0.14833863608917452</v>
      </c>
      <c r="F296" s="29">
        <f ca="1" t="shared" si="55"/>
        <v>-1</v>
      </c>
      <c r="G296" s="31">
        <f>(A296+SUM($F$7:F296))/2</f>
        <v>31</v>
      </c>
      <c r="H296" s="30">
        <f t="shared" si="56"/>
        <v>0.10689655172413794</v>
      </c>
      <c r="I296" s="32">
        <f t="shared" si="60"/>
        <v>21</v>
      </c>
      <c r="J296" s="33">
        <f t="shared" si="61"/>
        <v>0.07241379310344828</v>
      </c>
      <c r="K296" s="30">
        <f t="shared" si="62"/>
        <v>0.034482758620689655</v>
      </c>
      <c r="L296" s="32">
        <f t="shared" si="63"/>
        <v>42</v>
      </c>
      <c r="M296" s="33">
        <f t="shared" si="64"/>
        <v>0.14482758620689656</v>
      </c>
      <c r="N296" s="30">
        <f t="shared" si="65"/>
        <v>0.03793103448275863</v>
      </c>
    </row>
    <row r="297" spans="1:14" ht="12.75">
      <c r="A297" s="28">
        <f t="shared" si="66"/>
        <v>291</v>
      </c>
      <c r="B297" s="52">
        <f t="shared" si="67"/>
        <v>0.1</v>
      </c>
      <c r="C297" s="33">
        <f t="shared" si="57"/>
        <v>0.048255508536537615</v>
      </c>
      <c r="D297" s="33">
        <f t="shared" si="58"/>
        <v>0.05174449146346239</v>
      </c>
      <c r="E297" s="33">
        <f t="shared" si="59"/>
        <v>0.14825550853653763</v>
      </c>
      <c r="F297" s="29">
        <f ca="1" t="shared" si="55"/>
        <v>1</v>
      </c>
      <c r="G297" s="31">
        <f>(A297+SUM($F$7:F297))/2</f>
        <v>32</v>
      </c>
      <c r="H297" s="30">
        <f t="shared" si="56"/>
        <v>0.10996563573883161</v>
      </c>
      <c r="I297" s="32">
        <f t="shared" si="60"/>
        <v>22</v>
      </c>
      <c r="J297" s="33">
        <f t="shared" si="61"/>
        <v>0.07560137457044673</v>
      </c>
      <c r="K297" s="30">
        <f t="shared" si="62"/>
        <v>0.03436426116838488</v>
      </c>
      <c r="L297" s="32">
        <f t="shared" si="63"/>
        <v>43</v>
      </c>
      <c r="M297" s="33">
        <f t="shared" si="64"/>
        <v>0.14776632302405499</v>
      </c>
      <c r="N297" s="30">
        <f t="shared" si="65"/>
        <v>0.03780068728522337</v>
      </c>
    </row>
    <row r="298" spans="1:14" ht="12.75">
      <c r="A298" s="28">
        <f t="shared" si="66"/>
        <v>292</v>
      </c>
      <c r="B298" s="52">
        <f t="shared" si="67"/>
        <v>0.1</v>
      </c>
      <c r="C298" s="33">
        <f t="shared" si="57"/>
        <v>0.048172808375441196</v>
      </c>
      <c r="D298" s="33">
        <f t="shared" si="58"/>
        <v>0.05182719162455881</v>
      </c>
      <c r="E298" s="33">
        <f t="shared" si="59"/>
        <v>0.1481728083754412</v>
      </c>
      <c r="F298" s="29">
        <f ca="1" t="shared" si="55"/>
        <v>-1</v>
      </c>
      <c r="G298" s="31">
        <f>(A298+SUM($F$7:F298))/2</f>
        <v>32</v>
      </c>
      <c r="H298" s="30">
        <f t="shared" si="56"/>
        <v>0.1095890410958904</v>
      </c>
      <c r="I298" s="32">
        <f t="shared" si="60"/>
        <v>22</v>
      </c>
      <c r="J298" s="33">
        <f t="shared" si="61"/>
        <v>0.07534246575342465</v>
      </c>
      <c r="K298" s="30">
        <f t="shared" si="62"/>
        <v>0.03424657534246575</v>
      </c>
      <c r="L298" s="32">
        <f t="shared" si="63"/>
        <v>43</v>
      </c>
      <c r="M298" s="33">
        <f t="shared" si="64"/>
        <v>0.14726027397260275</v>
      </c>
      <c r="N298" s="30">
        <f t="shared" si="65"/>
        <v>0.03767123287671234</v>
      </c>
    </row>
    <row r="299" spans="1:14" ht="12.75">
      <c r="A299" s="28">
        <f t="shared" si="66"/>
        <v>293</v>
      </c>
      <c r="B299" s="52">
        <f t="shared" si="67"/>
        <v>0.1</v>
      </c>
      <c r="C299" s="33">
        <f t="shared" si="57"/>
        <v>0.04809053195607941</v>
      </c>
      <c r="D299" s="33">
        <f t="shared" si="58"/>
        <v>0.0519094680439206</v>
      </c>
      <c r="E299" s="33">
        <f t="shared" si="59"/>
        <v>0.1480905319560794</v>
      </c>
      <c r="F299" s="29">
        <f ca="1" t="shared" si="55"/>
        <v>-1</v>
      </c>
      <c r="G299" s="31">
        <f>(A299+SUM($F$7:F299))/2</f>
        <v>32</v>
      </c>
      <c r="H299" s="30">
        <f t="shared" si="56"/>
        <v>0.10921501706484642</v>
      </c>
      <c r="I299" s="32">
        <f t="shared" si="60"/>
        <v>22</v>
      </c>
      <c r="J299" s="33">
        <f t="shared" si="61"/>
        <v>0.07508532423208192</v>
      </c>
      <c r="K299" s="30">
        <f t="shared" si="62"/>
        <v>0.0341296928327645</v>
      </c>
      <c r="L299" s="32">
        <f t="shared" si="63"/>
        <v>43</v>
      </c>
      <c r="M299" s="33">
        <f t="shared" si="64"/>
        <v>0.14675767918088736</v>
      </c>
      <c r="N299" s="30">
        <f t="shared" si="65"/>
        <v>0.037542662116040945</v>
      </c>
    </row>
    <row r="300" spans="1:14" ht="12.75">
      <c r="A300" s="28">
        <f t="shared" si="66"/>
        <v>294</v>
      </c>
      <c r="B300" s="52">
        <f t="shared" si="67"/>
        <v>0.1</v>
      </c>
      <c r="C300" s="33">
        <f t="shared" si="57"/>
        <v>0.048008675672133475</v>
      </c>
      <c r="D300" s="33">
        <f t="shared" si="58"/>
        <v>0.05199132432786653</v>
      </c>
      <c r="E300" s="33">
        <f t="shared" si="59"/>
        <v>0.1480086756721335</v>
      </c>
      <c r="F300" s="29">
        <f ca="1" t="shared" si="55"/>
        <v>-1</v>
      </c>
      <c r="G300" s="31">
        <f>(A300+SUM($F$7:F300))/2</f>
        <v>32</v>
      </c>
      <c r="H300" s="30">
        <f t="shared" si="56"/>
        <v>0.10884353741496598</v>
      </c>
      <c r="I300" s="32">
        <f t="shared" si="60"/>
        <v>22</v>
      </c>
      <c r="J300" s="33">
        <f t="shared" si="61"/>
        <v>0.07482993197278912</v>
      </c>
      <c r="K300" s="30">
        <f t="shared" si="62"/>
        <v>0.03401360544217687</v>
      </c>
      <c r="L300" s="32">
        <f t="shared" si="63"/>
        <v>43</v>
      </c>
      <c r="M300" s="33">
        <f t="shared" si="64"/>
        <v>0.14625850340136054</v>
      </c>
      <c r="N300" s="30">
        <f t="shared" si="65"/>
        <v>0.03741496598639456</v>
      </c>
    </row>
    <row r="301" spans="1:14" ht="12.75">
      <c r="A301" s="28">
        <f t="shared" si="66"/>
        <v>295</v>
      </c>
      <c r="B301" s="52">
        <f t="shared" si="67"/>
        <v>0.1</v>
      </c>
      <c r="C301" s="33">
        <f t="shared" si="57"/>
        <v>0.04792723596010787</v>
      </c>
      <c r="D301" s="33">
        <f t="shared" si="58"/>
        <v>0.05207276403989214</v>
      </c>
      <c r="E301" s="33">
        <f t="shared" si="59"/>
        <v>0.14792723596010787</v>
      </c>
      <c r="F301" s="29">
        <f ca="1" t="shared" si="55"/>
        <v>-1</v>
      </c>
      <c r="G301" s="31">
        <f>(A301+SUM($F$7:F301))/2</f>
        <v>32</v>
      </c>
      <c r="H301" s="30">
        <f t="shared" si="56"/>
        <v>0.10847457627118644</v>
      </c>
      <c r="I301" s="32">
        <f t="shared" si="60"/>
        <v>22</v>
      </c>
      <c r="J301" s="33">
        <f t="shared" si="61"/>
        <v>0.07457627118644068</v>
      </c>
      <c r="K301" s="30">
        <f t="shared" si="62"/>
        <v>0.033898305084745756</v>
      </c>
      <c r="L301" s="32">
        <f t="shared" si="63"/>
        <v>43</v>
      </c>
      <c r="M301" s="33">
        <f t="shared" si="64"/>
        <v>0.14576271186440679</v>
      </c>
      <c r="N301" s="30">
        <f t="shared" si="65"/>
        <v>0.03728813559322035</v>
      </c>
    </row>
    <row r="302" spans="1:14" ht="12.75">
      <c r="A302" s="28">
        <f t="shared" si="66"/>
        <v>296</v>
      </c>
      <c r="B302" s="52">
        <f t="shared" si="67"/>
        <v>0.1</v>
      </c>
      <c r="C302" s="33">
        <f t="shared" si="57"/>
        <v>0.047846209298678666</v>
      </c>
      <c r="D302" s="33">
        <f t="shared" si="58"/>
        <v>0.05215379070132134</v>
      </c>
      <c r="E302" s="33">
        <f t="shared" si="59"/>
        <v>0.14784620929867867</v>
      </c>
      <c r="F302" s="29">
        <f ca="1" t="shared" si="55"/>
        <v>-1</v>
      </c>
      <c r="G302" s="31">
        <f>(A302+SUM($F$7:F302))/2</f>
        <v>32</v>
      </c>
      <c r="H302" s="30">
        <f t="shared" si="56"/>
        <v>0.10810810810810811</v>
      </c>
      <c r="I302" s="32">
        <f t="shared" si="60"/>
        <v>22</v>
      </c>
      <c r="J302" s="33">
        <f t="shared" si="61"/>
        <v>0.07432432432432433</v>
      </c>
      <c r="K302" s="30">
        <f t="shared" si="62"/>
        <v>0.033783783783783786</v>
      </c>
      <c r="L302" s="32">
        <f t="shared" si="63"/>
        <v>43</v>
      </c>
      <c r="M302" s="33">
        <f t="shared" si="64"/>
        <v>0.14527027027027026</v>
      </c>
      <c r="N302" s="30">
        <f t="shared" si="65"/>
        <v>0.03716216216216214</v>
      </c>
    </row>
    <row r="303" spans="1:14" ht="12.75">
      <c r="A303" s="28">
        <f t="shared" si="66"/>
        <v>297</v>
      </c>
      <c r="B303" s="52">
        <f t="shared" si="67"/>
        <v>0.1</v>
      </c>
      <c r="C303" s="33">
        <f t="shared" si="57"/>
        <v>0.04776559220805411</v>
      </c>
      <c r="D303" s="33">
        <f t="shared" si="58"/>
        <v>0.052234407791945894</v>
      </c>
      <c r="E303" s="33">
        <f t="shared" si="59"/>
        <v>0.14776559220805413</v>
      </c>
      <c r="F303" s="29">
        <f ca="1" t="shared" si="55"/>
        <v>1</v>
      </c>
      <c r="G303" s="31">
        <f>(A303+SUM($F$7:F303))/2</f>
        <v>33</v>
      </c>
      <c r="H303" s="30">
        <f t="shared" si="56"/>
        <v>0.1111111111111111</v>
      </c>
      <c r="I303" s="32">
        <f t="shared" si="60"/>
        <v>23</v>
      </c>
      <c r="J303" s="33">
        <f t="shared" si="61"/>
        <v>0.07744107744107744</v>
      </c>
      <c r="K303" s="30">
        <f t="shared" si="62"/>
        <v>0.03367003367003367</v>
      </c>
      <c r="L303" s="32">
        <f t="shared" si="63"/>
        <v>44</v>
      </c>
      <c r="M303" s="33">
        <f t="shared" si="64"/>
        <v>0.14814814814814814</v>
      </c>
      <c r="N303" s="30">
        <f t="shared" si="65"/>
        <v>0.037037037037037035</v>
      </c>
    </row>
    <row r="304" spans="1:14" ht="12.75">
      <c r="A304" s="28">
        <f t="shared" si="66"/>
        <v>298</v>
      </c>
      <c r="B304" s="52">
        <f t="shared" si="67"/>
        <v>0.1</v>
      </c>
      <c r="C304" s="33">
        <f t="shared" si="57"/>
        <v>0.047685381249346875</v>
      </c>
      <c r="D304" s="33">
        <f t="shared" si="58"/>
        <v>0.05231461875065313</v>
      </c>
      <c r="E304" s="33">
        <f t="shared" si="59"/>
        <v>0.14768538124934688</v>
      </c>
      <c r="F304" s="29">
        <f ca="1" t="shared" si="55"/>
        <v>-1</v>
      </c>
      <c r="G304" s="31">
        <f>(A304+SUM($F$7:F304))/2</f>
        <v>33</v>
      </c>
      <c r="H304" s="30">
        <f t="shared" si="56"/>
        <v>0.11073825503355705</v>
      </c>
      <c r="I304" s="32">
        <f t="shared" si="60"/>
        <v>23</v>
      </c>
      <c r="J304" s="33">
        <f t="shared" si="61"/>
        <v>0.07718120805369127</v>
      </c>
      <c r="K304" s="30">
        <f t="shared" si="62"/>
        <v>0.03355704697986578</v>
      </c>
      <c r="L304" s="32">
        <f t="shared" si="63"/>
        <v>44</v>
      </c>
      <c r="M304" s="33">
        <f t="shared" si="64"/>
        <v>0.1476510067114094</v>
      </c>
      <c r="N304" s="30">
        <f t="shared" si="65"/>
        <v>0.03691275167785235</v>
      </c>
    </row>
    <row r="305" spans="1:14" ht="12.75">
      <c r="A305" s="28">
        <f t="shared" si="66"/>
        <v>299</v>
      </c>
      <c r="B305" s="52">
        <f t="shared" si="67"/>
        <v>0.1</v>
      </c>
      <c r="C305" s="33">
        <f t="shared" si="57"/>
        <v>0.04760557302395792</v>
      </c>
      <c r="D305" s="33">
        <f t="shared" si="58"/>
        <v>0.05239442697604209</v>
      </c>
      <c r="E305" s="33">
        <f t="shared" si="59"/>
        <v>0.14760557302395794</v>
      </c>
      <c r="F305" s="29">
        <f ca="1" t="shared" si="55"/>
        <v>-1</v>
      </c>
      <c r="G305" s="31">
        <f>(A305+SUM($F$7:F305))/2</f>
        <v>33</v>
      </c>
      <c r="H305" s="30">
        <f t="shared" si="56"/>
        <v>0.11036789297658862</v>
      </c>
      <c r="I305" s="32">
        <f t="shared" si="60"/>
        <v>23</v>
      </c>
      <c r="J305" s="33">
        <f t="shared" si="61"/>
        <v>0.07692307692307693</v>
      </c>
      <c r="K305" s="30">
        <f t="shared" si="62"/>
        <v>0.0334448160535117</v>
      </c>
      <c r="L305" s="32">
        <f t="shared" si="63"/>
        <v>44</v>
      </c>
      <c r="M305" s="33">
        <f t="shared" si="64"/>
        <v>0.14715719063545152</v>
      </c>
      <c r="N305" s="30">
        <f t="shared" si="65"/>
        <v>0.03678929765886289</v>
      </c>
    </row>
    <row r="306" spans="1:14" ht="12.75">
      <c r="A306" s="28">
        <f t="shared" si="66"/>
        <v>300</v>
      </c>
      <c r="B306" s="52">
        <f t="shared" si="67"/>
        <v>0.1</v>
      </c>
      <c r="C306" s="33">
        <f t="shared" si="57"/>
        <v>0.0475261641729717</v>
      </c>
      <c r="D306" s="33">
        <f t="shared" si="58"/>
        <v>0.0524738358270283</v>
      </c>
      <c r="E306" s="33">
        <f t="shared" si="59"/>
        <v>0.1475261641729717</v>
      </c>
      <c r="F306" s="29">
        <f ca="1" t="shared" si="55"/>
        <v>1</v>
      </c>
      <c r="G306" s="31">
        <f>(A306+SUM($F$7:F306))/2</f>
        <v>34</v>
      </c>
      <c r="H306" s="30">
        <f t="shared" si="56"/>
        <v>0.11333333333333333</v>
      </c>
      <c r="I306" s="32">
        <f t="shared" si="60"/>
        <v>24</v>
      </c>
      <c r="J306" s="33">
        <f t="shared" si="61"/>
        <v>0.08</v>
      </c>
      <c r="K306" s="30">
        <f t="shared" si="62"/>
        <v>0.033333333333333326</v>
      </c>
      <c r="L306" s="32">
        <f t="shared" si="63"/>
        <v>45</v>
      </c>
      <c r="M306" s="33">
        <f t="shared" si="64"/>
        <v>0.15</v>
      </c>
      <c r="N306" s="30">
        <f t="shared" si="65"/>
        <v>0.03666666666666667</v>
      </c>
    </row>
    <row r="307" spans="1:14" ht="12.75">
      <c r="A307" s="28">
        <f t="shared" si="66"/>
        <v>301</v>
      </c>
      <c r="B307" s="52">
        <f t="shared" si="67"/>
        <v>0.1</v>
      </c>
      <c r="C307" s="33">
        <f t="shared" si="57"/>
        <v>0.04744715137656237</v>
      </c>
      <c r="D307" s="33">
        <f t="shared" si="58"/>
        <v>0.052552848623437634</v>
      </c>
      <c r="E307" s="33">
        <f t="shared" si="59"/>
        <v>0.1474471513765624</v>
      </c>
      <c r="F307" s="29">
        <f ca="1" t="shared" si="55"/>
        <v>-1</v>
      </c>
      <c r="G307" s="31">
        <f>(A307+SUM($F$7:F307))/2</f>
        <v>34</v>
      </c>
      <c r="H307" s="30">
        <f t="shared" si="56"/>
        <v>0.11295681063122924</v>
      </c>
      <c r="I307" s="32">
        <f t="shared" si="60"/>
        <v>24</v>
      </c>
      <c r="J307" s="33">
        <f t="shared" si="61"/>
        <v>0.07973421926910298</v>
      </c>
      <c r="K307" s="30">
        <f t="shared" si="62"/>
        <v>0.033222591362126255</v>
      </c>
      <c r="L307" s="32">
        <f t="shared" si="63"/>
        <v>45</v>
      </c>
      <c r="M307" s="33">
        <f t="shared" si="64"/>
        <v>0.14950166112956811</v>
      </c>
      <c r="N307" s="30">
        <f t="shared" si="65"/>
        <v>0.036544850498338874</v>
      </c>
    </row>
    <row r="308" spans="1:14" ht="12.75">
      <c r="A308" s="28">
        <f t="shared" si="66"/>
        <v>302</v>
      </c>
      <c r="B308" s="52">
        <f t="shared" si="67"/>
        <v>0.1</v>
      </c>
      <c r="C308" s="33">
        <f t="shared" si="57"/>
        <v>0.04736853135341083</v>
      </c>
      <c r="D308" s="33">
        <f t="shared" si="58"/>
        <v>0.05263146864658918</v>
      </c>
      <c r="E308" s="33">
        <f t="shared" si="59"/>
        <v>0.14736853135341083</v>
      </c>
      <c r="F308" s="29">
        <f ca="1" t="shared" si="55"/>
        <v>-1</v>
      </c>
      <c r="G308" s="31">
        <f>(A308+SUM($F$7:F308))/2</f>
        <v>34</v>
      </c>
      <c r="H308" s="30">
        <f t="shared" si="56"/>
        <v>0.11258278145695365</v>
      </c>
      <c r="I308" s="32">
        <f t="shared" si="60"/>
        <v>24</v>
      </c>
      <c r="J308" s="33">
        <f t="shared" si="61"/>
        <v>0.07947019867549669</v>
      </c>
      <c r="K308" s="30">
        <f t="shared" si="62"/>
        <v>0.033112582781456956</v>
      </c>
      <c r="L308" s="32">
        <f t="shared" si="63"/>
        <v>45</v>
      </c>
      <c r="M308" s="33">
        <f t="shared" si="64"/>
        <v>0.1490066225165563</v>
      </c>
      <c r="N308" s="30">
        <f t="shared" si="65"/>
        <v>0.036423841059602655</v>
      </c>
    </row>
    <row r="309" spans="1:14" ht="12.75">
      <c r="A309" s="28">
        <f t="shared" si="66"/>
        <v>303</v>
      </c>
      <c r="B309" s="52">
        <f t="shared" si="67"/>
        <v>0.1</v>
      </c>
      <c r="C309" s="33">
        <f t="shared" si="57"/>
        <v>0.04729030086013241</v>
      </c>
      <c r="D309" s="33">
        <f t="shared" si="58"/>
        <v>0.052709699139867595</v>
      </c>
      <c r="E309" s="33">
        <f t="shared" si="59"/>
        <v>0.14729030086013242</v>
      </c>
      <c r="F309" s="29">
        <f ca="1" t="shared" si="55"/>
        <v>-1</v>
      </c>
      <c r="G309" s="31">
        <f>(A309+SUM($F$7:F309))/2</f>
        <v>34</v>
      </c>
      <c r="H309" s="30">
        <f t="shared" si="56"/>
        <v>0.11221122112211221</v>
      </c>
      <c r="I309" s="32">
        <f t="shared" si="60"/>
        <v>24</v>
      </c>
      <c r="J309" s="33">
        <f t="shared" si="61"/>
        <v>0.07920792079207921</v>
      </c>
      <c r="K309" s="30">
        <f t="shared" si="62"/>
        <v>0.033003300330033</v>
      </c>
      <c r="L309" s="32">
        <f t="shared" si="63"/>
        <v>45</v>
      </c>
      <c r="M309" s="33">
        <f t="shared" si="64"/>
        <v>0.1485148514851485</v>
      </c>
      <c r="N309" s="30">
        <f t="shared" si="65"/>
        <v>0.0363036303630363</v>
      </c>
    </row>
    <row r="310" spans="1:14" ht="12.75">
      <c r="A310" s="28">
        <f t="shared" si="66"/>
        <v>304</v>
      </c>
      <c r="B310" s="52">
        <f t="shared" si="67"/>
        <v>0.1</v>
      </c>
      <c r="C310" s="33">
        <f t="shared" si="57"/>
        <v>0.04721245669071483</v>
      </c>
      <c r="D310" s="33">
        <f t="shared" si="58"/>
        <v>0.05278754330928517</v>
      </c>
      <c r="E310" s="33">
        <f t="shared" si="59"/>
        <v>0.14721245669071484</v>
      </c>
      <c r="F310" s="29">
        <f ca="1" t="shared" si="55"/>
        <v>-1</v>
      </c>
      <c r="G310" s="31">
        <f>(A310+SUM($F$7:F310))/2</f>
        <v>34</v>
      </c>
      <c r="H310" s="30">
        <f t="shared" si="56"/>
        <v>0.1118421052631579</v>
      </c>
      <c r="I310" s="32">
        <f t="shared" si="60"/>
        <v>24</v>
      </c>
      <c r="J310" s="33">
        <f t="shared" si="61"/>
        <v>0.07894736842105263</v>
      </c>
      <c r="K310" s="30">
        <f t="shared" si="62"/>
        <v>0.03289473684210527</v>
      </c>
      <c r="L310" s="32">
        <f t="shared" si="63"/>
        <v>45</v>
      </c>
      <c r="M310" s="33">
        <f t="shared" si="64"/>
        <v>0.14802631578947367</v>
      </c>
      <c r="N310" s="30">
        <f t="shared" si="65"/>
        <v>0.03618421052631578</v>
      </c>
    </row>
    <row r="311" spans="1:14" ht="12.75">
      <c r="A311" s="28">
        <f t="shared" si="66"/>
        <v>305</v>
      </c>
      <c r="B311" s="52">
        <f t="shared" si="67"/>
        <v>0.1</v>
      </c>
      <c r="C311" s="33">
        <f t="shared" si="57"/>
        <v>0.04713499567596637</v>
      </c>
      <c r="D311" s="33">
        <f t="shared" si="58"/>
        <v>0.05286500432403363</v>
      </c>
      <c r="E311" s="33">
        <f t="shared" si="59"/>
        <v>0.14713499567596638</v>
      </c>
      <c r="F311" s="29">
        <f ca="1" t="shared" si="55"/>
        <v>-1</v>
      </c>
      <c r="G311" s="31">
        <f>(A311+SUM($F$7:F311))/2</f>
        <v>34</v>
      </c>
      <c r="H311" s="30">
        <f t="shared" si="56"/>
        <v>0.11147540983606558</v>
      </c>
      <c r="I311" s="32">
        <f t="shared" si="60"/>
        <v>24</v>
      </c>
      <c r="J311" s="33">
        <f t="shared" si="61"/>
        <v>0.07868852459016394</v>
      </c>
      <c r="K311" s="30">
        <f t="shared" si="62"/>
        <v>0.032786885245901634</v>
      </c>
      <c r="L311" s="32">
        <f t="shared" si="63"/>
        <v>45</v>
      </c>
      <c r="M311" s="33">
        <f t="shared" si="64"/>
        <v>0.14754098360655737</v>
      </c>
      <c r="N311" s="30">
        <f t="shared" si="65"/>
        <v>0.0360655737704918</v>
      </c>
    </row>
    <row r="312" spans="1:14" ht="12.75">
      <c r="A312" s="28">
        <f t="shared" si="66"/>
        <v>306</v>
      </c>
      <c r="B312" s="52">
        <f t="shared" si="67"/>
        <v>0.1</v>
      </c>
      <c r="C312" s="33">
        <f t="shared" si="57"/>
        <v>0.047057914682973975</v>
      </c>
      <c r="D312" s="33">
        <f t="shared" si="58"/>
        <v>0.05294208531702603</v>
      </c>
      <c r="E312" s="33">
        <f t="shared" si="59"/>
        <v>0.14705791468297397</v>
      </c>
      <c r="F312" s="29">
        <f ca="1" t="shared" si="55"/>
        <v>-1</v>
      </c>
      <c r="G312" s="31">
        <f>(A312+SUM($F$7:F312))/2</f>
        <v>34</v>
      </c>
      <c r="H312" s="30">
        <f t="shared" si="56"/>
        <v>0.1111111111111111</v>
      </c>
      <c r="I312" s="32">
        <f t="shared" si="60"/>
        <v>24</v>
      </c>
      <c r="J312" s="33">
        <f t="shared" si="61"/>
        <v>0.0784313725490196</v>
      </c>
      <c r="K312" s="30">
        <f t="shared" si="62"/>
        <v>0.0326797385620915</v>
      </c>
      <c r="L312" s="32">
        <f t="shared" si="63"/>
        <v>45</v>
      </c>
      <c r="M312" s="33">
        <f t="shared" si="64"/>
        <v>0.14705882352941177</v>
      </c>
      <c r="N312" s="30">
        <f t="shared" si="65"/>
        <v>0.035947712418300665</v>
      </c>
    </row>
    <row r="313" spans="1:14" ht="12.75">
      <c r="A313" s="28">
        <f t="shared" si="66"/>
        <v>307</v>
      </c>
      <c r="B313" s="52">
        <f t="shared" si="67"/>
        <v>0.1</v>
      </c>
      <c r="C313" s="33">
        <f t="shared" si="57"/>
        <v>0.04698121061457097</v>
      </c>
      <c r="D313" s="33">
        <f t="shared" si="58"/>
        <v>0.05301878938542903</v>
      </c>
      <c r="E313" s="33">
        <f t="shared" si="59"/>
        <v>0.14698121061457098</v>
      </c>
      <c r="F313" s="29">
        <f ca="1" t="shared" si="55"/>
        <v>-1</v>
      </c>
      <c r="G313" s="31">
        <f>(A313+SUM($F$7:F313))/2</f>
        <v>34</v>
      </c>
      <c r="H313" s="30">
        <f t="shared" si="56"/>
        <v>0.11074918566775244</v>
      </c>
      <c r="I313" s="32">
        <f t="shared" si="60"/>
        <v>24</v>
      </c>
      <c r="J313" s="33">
        <f t="shared" si="61"/>
        <v>0.0781758957654723</v>
      </c>
      <c r="K313" s="30">
        <f t="shared" si="62"/>
        <v>0.03257328990228013</v>
      </c>
      <c r="L313" s="32">
        <f t="shared" si="63"/>
        <v>45</v>
      </c>
      <c r="M313" s="33">
        <f t="shared" si="64"/>
        <v>0.1465798045602606</v>
      </c>
      <c r="N313" s="30">
        <f t="shared" si="65"/>
        <v>0.03583061889250816</v>
      </c>
    </row>
    <row r="314" spans="1:14" ht="12.75">
      <c r="A314" s="28">
        <f t="shared" si="66"/>
        <v>308</v>
      </c>
      <c r="B314" s="52">
        <f t="shared" si="67"/>
        <v>0.1</v>
      </c>
      <c r="C314" s="33">
        <f t="shared" si="57"/>
        <v>0.046904880408814464</v>
      </c>
      <c r="D314" s="33">
        <f t="shared" si="58"/>
        <v>0.05309511959118554</v>
      </c>
      <c r="E314" s="33">
        <f t="shared" si="59"/>
        <v>0.14690488040881447</v>
      </c>
      <c r="F314" s="29">
        <f ca="1" t="shared" si="55"/>
        <v>-1</v>
      </c>
      <c r="G314" s="31">
        <f>(A314+SUM($F$7:F314))/2</f>
        <v>34</v>
      </c>
      <c r="H314" s="30">
        <f t="shared" si="56"/>
        <v>0.11038961038961038</v>
      </c>
      <c r="I314" s="32">
        <f t="shared" si="60"/>
        <v>24</v>
      </c>
      <c r="J314" s="33">
        <f t="shared" si="61"/>
        <v>0.07792207792207792</v>
      </c>
      <c r="K314" s="30">
        <f t="shared" si="62"/>
        <v>0.032467532467532464</v>
      </c>
      <c r="L314" s="32">
        <f t="shared" si="63"/>
        <v>45</v>
      </c>
      <c r="M314" s="33">
        <f t="shared" si="64"/>
        <v>0.1461038961038961</v>
      </c>
      <c r="N314" s="30">
        <f t="shared" si="65"/>
        <v>0.03571428571428571</v>
      </c>
    </row>
    <row r="315" spans="1:14" ht="12.75">
      <c r="A315" s="28">
        <f t="shared" si="66"/>
        <v>309</v>
      </c>
      <c r="B315" s="52">
        <f t="shared" si="67"/>
        <v>0.1</v>
      </c>
      <c r="C315" s="33">
        <f t="shared" si="57"/>
        <v>0.04682892103847189</v>
      </c>
      <c r="D315" s="33">
        <f t="shared" si="58"/>
        <v>0.05317107896152812</v>
      </c>
      <c r="E315" s="33">
        <f t="shared" si="59"/>
        <v>0.1468289210384719</v>
      </c>
      <c r="F315" s="29">
        <f ca="1" t="shared" si="55"/>
        <v>-1</v>
      </c>
      <c r="G315" s="31">
        <f>(A315+SUM($F$7:F315))/2</f>
        <v>34</v>
      </c>
      <c r="H315" s="30">
        <f t="shared" si="56"/>
        <v>0.11003236245954692</v>
      </c>
      <c r="I315" s="32">
        <f t="shared" si="60"/>
        <v>24</v>
      </c>
      <c r="J315" s="33">
        <f t="shared" si="61"/>
        <v>0.07766990291262135</v>
      </c>
      <c r="K315" s="30">
        <f t="shared" si="62"/>
        <v>0.03236245954692557</v>
      </c>
      <c r="L315" s="32">
        <f t="shared" si="63"/>
        <v>45</v>
      </c>
      <c r="M315" s="33">
        <f t="shared" si="64"/>
        <v>0.14563106796116504</v>
      </c>
      <c r="N315" s="30">
        <f t="shared" si="65"/>
        <v>0.035598705501618116</v>
      </c>
    </row>
    <row r="316" spans="1:14" ht="12.75">
      <c r="A316" s="28">
        <f t="shared" si="66"/>
        <v>310</v>
      </c>
      <c r="B316" s="52">
        <f t="shared" si="67"/>
        <v>0.1</v>
      </c>
      <c r="C316" s="33">
        <f t="shared" si="57"/>
        <v>0.04675332951051679</v>
      </c>
      <c r="D316" s="33">
        <f t="shared" si="58"/>
        <v>0.053246670489483214</v>
      </c>
      <c r="E316" s="33">
        <f t="shared" si="59"/>
        <v>0.14675332951051678</v>
      </c>
      <c r="F316" s="29">
        <f ca="1" t="shared" si="55"/>
        <v>-1</v>
      </c>
      <c r="G316" s="31">
        <f>(A316+SUM($F$7:F316))/2</f>
        <v>34</v>
      </c>
      <c r="H316" s="30">
        <f t="shared" si="56"/>
        <v>0.10967741935483871</v>
      </c>
      <c r="I316" s="32">
        <f t="shared" si="60"/>
        <v>24</v>
      </c>
      <c r="J316" s="33">
        <f t="shared" si="61"/>
        <v>0.07741935483870968</v>
      </c>
      <c r="K316" s="30">
        <f t="shared" si="62"/>
        <v>0.03225806451612903</v>
      </c>
      <c r="L316" s="32">
        <f t="shared" si="63"/>
        <v>45</v>
      </c>
      <c r="M316" s="33">
        <f t="shared" si="64"/>
        <v>0.14516129032258066</v>
      </c>
      <c r="N316" s="30">
        <f t="shared" si="65"/>
        <v>0.03548387096774194</v>
      </c>
    </row>
    <row r="317" spans="1:14" ht="12.75">
      <c r="A317" s="28">
        <f t="shared" si="66"/>
        <v>311</v>
      </c>
      <c r="B317" s="52">
        <f t="shared" si="67"/>
        <v>0.1</v>
      </c>
      <c r="C317" s="33">
        <f t="shared" si="57"/>
        <v>0.04667810286563342</v>
      </c>
      <c r="D317" s="33">
        <f t="shared" si="58"/>
        <v>0.05332189713436659</v>
      </c>
      <c r="E317" s="33">
        <f t="shared" si="59"/>
        <v>0.14667810286563343</v>
      </c>
      <c r="F317" s="29">
        <f ca="1" t="shared" si="55"/>
        <v>-1</v>
      </c>
      <c r="G317" s="31">
        <f>(A317+SUM($F$7:F317))/2</f>
        <v>34</v>
      </c>
      <c r="H317" s="30">
        <f t="shared" si="56"/>
        <v>0.10932475884244373</v>
      </c>
      <c r="I317" s="32">
        <f t="shared" si="60"/>
        <v>24</v>
      </c>
      <c r="J317" s="33">
        <f t="shared" si="61"/>
        <v>0.07717041800643087</v>
      </c>
      <c r="K317" s="30">
        <f t="shared" si="62"/>
        <v>0.03215434083601286</v>
      </c>
      <c r="L317" s="32">
        <f t="shared" si="63"/>
        <v>45</v>
      </c>
      <c r="M317" s="33">
        <f t="shared" si="64"/>
        <v>0.14469453376205788</v>
      </c>
      <c r="N317" s="30">
        <f t="shared" si="65"/>
        <v>0.03536977491961414</v>
      </c>
    </row>
    <row r="318" spans="1:14" ht="12.75">
      <c r="A318" s="28">
        <f t="shared" si="66"/>
        <v>312</v>
      </c>
      <c r="B318" s="52">
        <f t="shared" si="67"/>
        <v>0.1</v>
      </c>
      <c r="C318" s="33">
        <f t="shared" si="57"/>
        <v>0.04660323817773019</v>
      </c>
      <c r="D318" s="33">
        <f t="shared" si="58"/>
        <v>0.053396761822269816</v>
      </c>
      <c r="E318" s="33">
        <f t="shared" si="59"/>
        <v>0.1466032381777302</v>
      </c>
      <c r="F318" s="29">
        <f ca="1" t="shared" si="55"/>
        <v>-1</v>
      </c>
      <c r="G318" s="31">
        <f>(A318+SUM($F$7:F318))/2</f>
        <v>34</v>
      </c>
      <c r="H318" s="30">
        <f t="shared" si="56"/>
        <v>0.10897435897435898</v>
      </c>
      <c r="I318" s="32">
        <f t="shared" si="60"/>
        <v>24</v>
      </c>
      <c r="J318" s="33">
        <f t="shared" si="61"/>
        <v>0.07692307692307693</v>
      </c>
      <c r="K318" s="30">
        <f t="shared" si="62"/>
        <v>0.03205128205128205</v>
      </c>
      <c r="L318" s="32">
        <f t="shared" si="63"/>
        <v>45</v>
      </c>
      <c r="M318" s="33">
        <f t="shared" si="64"/>
        <v>0.14423076923076922</v>
      </c>
      <c r="N318" s="30">
        <f t="shared" si="65"/>
        <v>0.03525641025641024</v>
      </c>
    </row>
    <row r="319" spans="1:14" ht="12.75">
      <c r="A319" s="28">
        <f t="shared" si="66"/>
        <v>313</v>
      </c>
      <c r="B319" s="52">
        <f t="shared" si="67"/>
        <v>0.1</v>
      </c>
      <c r="C319" s="33">
        <f t="shared" si="57"/>
        <v>0.046528732553461606</v>
      </c>
      <c r="D319" s="33">
        <f t="shared" si="58"/>
        <v>0.0534712674465384</v>
      </c>
      <c r="E319" s="33">
        <f t="shared" si="59"/>
        <v>0.1465287325534616</v>
      </c>
      <c r="F319" s="29">
        <f ca="1" t="shared" si="55"/>
        <v>-1</v>
      </c>
      <c r="G319" s="31">
        <f>(A319+SUM($F$7:F319))/2</f>
        <v>34</v>
      </c>
      <c r="H319" s="30">
        <f t="shared" si="56"/>
        <v>0.10862619808306709</v>
      </c>
      <c r="I319" s="32">
        <f t="shared" si="60"/>
        <v>24</v>
      </c>
      <c r="J319" s="33">
        <f t="shared" si="61"/>
        <v>0.07667731629392971</v>
      </c>
      <c r="K319" s="30">
        <f t="shared" si="62"/>
        <v>0.03194888178913738</v>
      </c>
      <c r="L319" s="32">
        <f t="shared" si="63"/>
        <v>45</v>
      </c>
      <c r="M319" s="33">
        <f t="shared" si="64"/>
        <v>0.14376996805111822</v>
      </c>
      <c r="N319" s="30">
        <f t="shared" si="65"/>
        <v>0.03514376996805113</v>
      </c>
    </row>
    <row r="320" spans="1:14" ht="12.75">
      <c r="A320" s="28">
        <f t="shared" si="66"/>
        <v>314</v>
      </c>
      <c r="B320" s="52">
        <f t="shared" si="67"/>
        <v>0.1</v>
      </c>
      <c r="C320" s="33">
        <f t="shared" si="57"/>
        <v>0.04645458313175859</v>
      </c>
      <c r="D320" s="33">
        <f t="shared" si="58"/>
        <v>0.053545416868241415</v>
      </c>
      <c r="E320" s="33">
        <f t="shared" si="59"/>
        <v>0.1464545831317586</v>
      </c>
      <c r="F320" s="29">
        <f ca="1" t="shared" si="55"/>
        <v>-1</v>
      </c>
      <c r="G320" s="31">
        <f>(A320+SUM($F$7:F320))/2</f>
        <v>34</v>
      </c>
      <c r="H320" s="30">
        <f t="shared" si="56"/>
        <v>0.10828025477707007</v>
      </c>
      <c r="I320" s="32">
        <f t="shared" si="60"/>
        <v>24</v>
      </c>
      <c r="J320" s="33">
        <f t="shared" si="61"/>
        <v>0.07643312101910828</v>
      </c>
      <c r="K320" s="30">
        <f t="shared" si="62"/>
        <v>0.03184713375796179</v>
      </c>
      <c r="L320" s="32">
        <f t="shared" si="63"/>
        <v>45</v>
      </c>
      <c r="M320" s="33">
        <f t="shared" si="64"/>
        <v>0.14331210191082802</v>
      </c>
      <c r="N320" s="30">
        <f t="shared" si="65"/>
        <v>0.035031847133757954</v>
      </c>
    </row>
    <row r="321" spans="1:14" ht="12.75">
      <c r="A321" s="28">
        <f t="shared" si="66"/>
        <v>315</v>
      </c>
      <c r="B321" s="52">
        <f t="shared" si="67"/>
        <v>0.1</v>
      </c>
      <c r="C321" s="33">
        <f t="shared" si="57"/>
        <v>0.04638078708336704</v>
      </c>
      <c r="D321" s="33">
        <f t="shared" si="58"/>
        <v>0.05361921291663296</v>
      </c>
      <c r="E321" s="33">
        <f t="shared" si="59"/>
        <v>0.14638078708336705</v>
      </c>
      <c r="F321" s="29">
        <f ca="1" t="shared" si="55"/>
        <v>-1</v>
      </c>
      <c r="G321" s="31">
        <f>(A321+SUM($F$7:F321))/2</f>
        <v>34</v>
      </c>
      <c r="H321" s="30">
        <f t="shared" si="56"/>
        <v>0.10793650793650794</v>
      </c>
      <c r="I321" s="32">
        <f t="shared" si="60"/>
        <v>24</v>
      </c>
      <c r="J321" s="33">
        <f t="shared" si="61"/>
        <v>0.0761904761904762</v>
      </c>
      <c r="K321" s="30">
        <f t="shared" si="62"/>
        <v>0.031746031746031744</v>
      </c>
      <c r="L321" s="32">
        <f t="shared" si="63"/>
        <v>45</v>
      </c>
      <c r="M321" s="33">
        <f t="shared" si="64"/>
        <v>0.14285714285714285</v>
      </c>
      <c r="N321" s="30">
        <f t="shared" si="65"/>
        <v>0.03492063492063491</v>
      </c>
    </row>
    <row r="322" spans="1:14" ht="12.75">
      <c r="A322" s="28">
        <f t="shared" si="66"/>
        <v>316</v>
      </c>
      <c r="B322" s="52">
        <f t="shared" si="67"/>
        <v>0.1</v>
      </c>
      <c r="C322" s="33">
        <f t="shared" si="57"/>
        <v>0.0463073416103944</v>
      </c>
      <c r="D322" s="33">
        <f t="shared" si="58"/>
        <v>0.05369265838960561</v>
      </c>
      <c r="E322" s="33">
        <f t="shared" si="59"/>
        <v>0.1463073416103944</v>
      </c>
      <c r="F322" s="29">
        <f ca="1" t="shared" si="55"/>
        <v>-1</v>
      </c>
      <c r="G322" s="31">
        <f>(A322+SUM($F$7:F322))/2</f>
        <v>34</v>
      </c>
      <c r="H322" s="30">
        <f t="shared" si="56"/>
        <v>0.10759493670886076</v>
      </c>
      <c r="I322" s="32">
        <f t="shared" si="60"/>
        <v>24</v>
      </c>
      <c r="J322" s="33">
        <f t="shared" si="61"/>
        <v>0.0759493670886076</v>
      </c>
      <c r="K322" s="30">
        <f t="shared" si="62"/>
        <v>0.03164556962025317</v>
      </c>
      <c r="L322" s="32">
        <f t="shared" si="63"/>
        <v>45</v>
      </c>
      <c r="M322" s="33">
        <f t="shared" si="64"/>
        <v>0.14240506329113925</v>
      </c>
      <c r="N322" s="30">
        <f t="shared" si="65"/>
        <v>0.034810126582278486</v>
      </c>
    </row>
    <row r="323" spans="1:14" ht="12.75">
      <c r="A323" s="28">
        <f t="shared" si="66"/>
        <v>317</v>
      </c>
      <c r="B323" s="52">
        <f t="shared" si="67"/>
        <v>0.1</v>
      </c>
      <c r="C323" s="33">
        <f t="shared" si="57"/>
        <v>0.04623424394586409</v>
      </c>
      <c r="D323" s="33">
        <f t="shared" si="58"/>
        <v>0.053765756054135916</v>
      </c>
      <c r="E323" s="33">
        <f t="shared" si="59"/>
        <v>0.1462342439458641</v>
      </c>
      <c r="F323" s="29">
        <f ca="1" t="shared" si="55"/>
        <v>-1</v>
      </c>
      <c r="G323" s="31">
        <f>(A323+SUM($F$7:F323))/2</f>
        <v>34</v>
      </c>
      <c r="H323" s="30">
        <f t="shared" si="56"/>
        <v>0.10725552050473186</v>
      </c>
      <c r="I323" s="32">
        <f t="shared" si="60"/>
        <v>24</v>
      </c>
      <c r="J323" s="33">
        <f t="shared" si="61"/>
        <v>0.07570977917981073</v>
      </c>
      <c r="K323" s="30">
        <f t="shared" si="62"/>
        <v>0.031545741324921134</v>
      </c>
      <c r="L323" s="32">
        <f t="shared" si="63"/>
        <v>45</v>
      </c>
      <c r="M323" s="33">
        <f t="shared" si="64"/>
        <v>0.14195583596214512</v>
      </c>
      <c r="N323" s="30">
        <f t="shared" si="65"/>
        <v>0.034700315457413256</v>
      </c>
    </row>
    <row r="324" spans="1:14" ht="12.75">
      <c r="A324" s="28">
        <f t="shared" si="66"/>
        <v>318</v>
      </c>
      <c r="B324" s="52">
        <f t="shared" si="67"/>
        <v>0.1</v>
      </c>
      <c r="C324" s="33">
        <f t="shared" si="57"/>
        <v>0.046161491353277725</v>
      </c>
      <c r="D324" s="33">
        <f t="shared" si="58"/>
        <v>0.05383850864672228</v>
      </c>
      <c r="E324" s="33">
        <f t="shared" si="59"/>
        <v>0.14616149135327772</v>
      </c>
      <c r="F324" s="29">
        <f ca="1" t="shared" si="55"/>
        <v>-1</v>
      </c>
      <c r="G324" s="31">
        <f>(A324+SUM($F$7:F324))/2</f>
        <v>34</v>
      </c>
      <c r="H324" s="30">
        <f t="shared" si="56"/>
        <v>0.1069182389937107</v>
      </c>
      <c r="I324" s="32">
        <f t="shared" si="60"/>
        <v>24</v>
      </c>
      <c r="J324" s="33">
        <f t="shared" si="61"/>
        <v>0.07547169811320754</v>
      </c>
      <c r="K324" s="30">
        <f t="shared" si="62"/>
        <v>0.03144654088050315</v>
      </c>
      <c r="L324" s="32">
        <f t="shared" si="63"/>
        <v>45</v>
      </c>
      <c r="M324" s="33">
        <f t="shared" si="64"/>
        <v>0.14150943396226415</v>
      </c>
      <c r="N324" s="30">
        <f t="shared" si="65"/>
        <v>0.03459119496855345</v>
      </c>
    </row>
    <row r="325" spans="1:14" ht="12.75">
      <c r="A325" s="28">
        <f t="shared" si="66"/>
        <v>319</v>
      </c>
      <c r="B325" s="52">
        <f t="shared" si="67"/>
        <v>0.1</v>
      </c>
      <c r="C325" s="33">
        <f t="shared" si="57"/>
        <v>0.04608908112618478</v>
      </c>
      <c r="D325" s="33">
        <f t="shared" si="58"/>
        <v>0.053910918873815224</v>
      </c>
      <c r="E325" s="33">
        <f t="shared" si="59"/>
        <v>0.1460890811261848</v>
      </c>
      <c r="F325" s="29">
        <f ca="1" t="shared" si="55"/>
        <v>-1</v>
      </c>
      <c r="G325" s="31">
        <f>(A325+SUM($F$7:F325))/2</f>
        <v>34</v>
      </c>
      <c r="H325" s="30">
        <f t="shared" si="56"/>
        <v>0.10658307210031348</v>
      </c>
      <c r="I325" s="32">
        <f t="shared" si="60"/>
        <v>24</v>
      </c>
      <c r="J325" s="33">
        <f t="shared" si="61"/>
        <v>0.07523510971786834</v>
      </c>
      <c r="K325" s="30">
        <f t="shared" si="62"/>
        <v>0.03134796238244514</v>
      </c>
      <c r="L325" s="32">
        <f t="shared" si="63"/>
        <v>45</v>
      </c>
      <c r="M325" s="33">
        <f t="shared" si="64"/>
        <v>0.14106583072100312</v>
      </c>
      <c r="N325" s="30">
        <f t="shared" si="65"/>
        <v>0.03448275862068964</v>
      </c>
    </row>
    <row r="326" spans="1:14" ht="12.75">
      <c r="A326" s="28">
        <f t="shared" si="66"/>
        <v>320</v>
      </c>
      <c r="B326" s="52">
        <f t="shared" si="67"/>
        <v>0.1</v>
      </c>
      <c r="C326" s="33">
        <f t="shared" si="57"/>
        <v>0.04601701058775975</v>
      </c>
      <c r="D326" s="33">
        <f t="shared" si="58"/>
        <v>0.05398298941224026</v>
      </c>
      <c r="E326" s="33">
        <f t="shared" si="59"/>
        <v>0.14601701058775976</v>
      </c>
      <c r="F326" s="29">
        <f ca="1" t="shared" si="55"/>
        <v>1</v>
      </c>
      <c r="G326" s="31">
        <f>(A326+SUM($F$7:F326))/2</f>
        <v>35</v>
      </c>
      <c r="H326" s="30">
        <f t="shared" si="56"/>
        <v>0.109375</v>
      </c>
      <c r="I326" s="32">
        <f t="shared" si="60"/>
        <v>24</v>
      </c>
      <c r="J326" s="33">
        <f t="shared" si="61"/>
        <v>0.075</v>
      </c>
      <c r="K326" s="30">
        <f t="shared" si="62"/>
        <v>0.034375</v>
      </c>
      <c r="L326" s="32">
        <f t="shared" si="63"/>
        <v>46</v>
      </c>
      <c r="M326" s="33">
        <f t="shared" si="64"/>
        <v>0.14375</v>
      </c>
      <c r="N326" s="30">
        <f t="shared" si="65"/>
        <v>0.03437499999999999</v>
      </c>
    </row>
    <row r="327" spans="1:14" ht="12.75">
      <c r="A327" s="28">
        <f t="shared" si="66"/>
        <v>321</v>
      </c>
      <c r="B327" s="52">
        <f t="shared" si="67"/>
        <v>0.1</v>
      </c>
      <c r="C327" s="33">
        <f t="shared" si="57"/>
        <v>0.04594527709038646</v>
      </c>
      <c r="D327" s="33">
        <f t="shared" si="58"/>
        <v>0.054054722909613544</v>
      </c>
      <c r="E327" s="33">
        <f t="shared" si="59"/>
        <v>0.14594527709038646</v>
      </c>
      <c r="F327" s="29">
        <f aca="true" ca="1" t="shared" si="68" ref="F327:F390">IF(RAND()&lt;$B$2,1,-1)</f>
        <v>-1</v>
      </c>
      <c r="G327" s="31">
        <f>(A327+SUM($F$7:F327))/2</f>
        <v>35</v>
      </c>
      <c r="H327" s="30">
        <f t="shared" si="56"/>
        <v>0.10903426791277258</v>
      </c>
      <c r="I327" s="32">
        <f t="shared" si="60"/>
        <v>24</v>
      </c>
      <c r="J327" s="33">
        <f t="shared" si="61"/>
        <v>0.07476635514018691</v>
      </c>
      <c r="K327" s="30">
        <f t="shared" si="62"/>
        <v>0.034267912772585674</v>
      </c>
      <c r="L327" s="32">
        <f t="shared" si="63"/>
        <v>46</v>
      </c>
      <c r="M327" s="33">
        <f t="shared" si="64"/>
        <v>0.14330218068535824</v>
      </c>
      <c r="N327" s="30">
        <f t="shared" si="65"/>
        <v>0.03426791277258566</v>
      </c>
    </row>
    <row r="328" spans="1:14" ht="12.75">
      <c r="A328" s="28">
        <f t="shared" si="66"/>
        <v>322</v>
      </c>
      <c r="B328" s="52">
        <f t="shared" si="67"/>
        <v>0.1</v>
      </c>
      <c r="C328" s="33">
        <f t="shared" si="57"/>
        <v>0.04587387801524964</v>
      </c>
      <c r="D328" s="33">
        <f t="shared" si="58"/>
        <v>0.054126121984750364</v>
      </c>
      <c r="E328" s="33">
        <f t="shared" si="59"/>
        <v>0.14587387801524965</v>
      </c>
      <c r="F328" s="29">
        <f ca="1" t="shared" si="68"/>
        <v>-1</v>
      </c>
      <c r="G328" s="31">
        <f>(A328+SUM($F$7:F328))/2</f>
        <v>35</v>
      </c>
      <c r="H328" s="30">
        <f aca="true" t="shared" si="69" ref="H328:H391">G328/A328</f>
        <v>0.10869565217391304</v>
      </c>
      <c r="I328" s="32">
        <f t="shared" si="60"/>
        <v>24</v>
      </c>
      <c r="J328" s="33">
        <f t="shared" si="61"/>
        <v>0.07453416149068323</v>
      </c>
      <c r="K328" s="30">
        <f t="shared" si="62"/>
        <v>0.03416149068322981</v>
      </c>
      <c r="L328" s="32">
        <f t="shared" si="63"/>
        <v>46</v>
      </c>
      <c r="M328" s="33">
        <f t="shared" si="64"/>
        <v>0.14285714285714285</v>
      </c>
      <c r="N328" s="30">
        <f t="shared" si="65"/>
        <v>0.03416149068322981</v>
      </c>
    </row>
    <row r="329" spans="1:14" ht="12.75">
      <c r="A329" s="28">
        <f t="shared" si="66"/>
        <v>323</v>
      </c>
      <c r="B329" s="52">
        <f t="shared" si="67"/>
        <v>0.1</v>
      </c>
      <c r="C329" s="33">
        <f aca="true" t="shared" si="70" ref="C329:C392">$C$4*SQRT($C$6/A329)</f>
        <v>0.04580281077193329</v>
      </c>
      <c r="D329" s="33">
        <f aca="true" t="shared" si="71" ref="D329:D392">MAX(0,B329-C329)</f>
        <v>0.05419718922806672</v>
      </c>
      <c r="E329" s="33">
        <f aca="true" t="shared" si="72" ref="E329:E392">MIN(B329+C329,1)</f>
        <v>0.1458028107719333</v>
      </c>
      <c r="F329" s="29">
        <f ca="1" t="shared" si="68"/>
        <v>-1</v>
      </c>
      <c r="G329" s="31">
        <f>(A329+SUM($F$7:F329))/2</f>
        <v>35</v>
      </c>
      <c r="H329" s="30">
        <f t="shared" si="69"/>
        <v>0.10835913312693499</v>
      </c>
      <c r="I329" s="32">
        <f aca="true" t="shared" si="73" ref="I329:I392">IF($G329=0,0,IF($G329=$A329,$A329*(EXP(1)^(LN($I$2)/$A329)),CRITBINOM($A329,$H329,$I$2)))</f>
        <v>24</v>
      </c>
      <c r="J329" s="33">
        <f aca="true" t="shared" si="74" ref="J329:J392">I329/$A329</f>
        <v>0.07430340557275542</v>
      </c>
      <c r="K329" s="30">
        <f aca="true" t="shared" si="75" ref="K329:K392">$H329-J329</f>
        <v>0.03405572755417957</v>
      </c>
      <c r="L329" s="32">
        <f aca="true" t="shared" si="76" ref="L329:L392">IF($G329=0,$A329*(1-EXP(1)^(LN($I$2)/$A329)),IF($G329=$A329,1,CRITBINOM($A329,$H329,$I$3)))</f>
        <v>46</v>
      </c>
      <c r="M329" s="33">
        <f aca="true" t="shared" si="77" ref="M329:M392">L329/$A329</f>
        <v>0.14241486068111456</v>
      </c>
      <c r="N329" s="30">
        <f aca="true" t="shared" si="78" ref="N329:N392">M329-$H329</f>
        <v>0.03405572755417957</v>
      </c>
    </row>
    <row r="330" spans="1:14" ht="12.75">
      <c r="A330" s="28">
        <f t="shared" si="66"/>
        <v>324</v>
      </c>
      <c r="B330" s="52">
        <f t="shared" si="67"/>
        <v>0.1</v>
      </c>
      <c r="C330" s="33">
        <f t="shared" si="70"/>
        <v>0.04573207279802593</v>
      </c>
      <c r="D330" s="33">
        <f t="shared" si="71"/>
        <v>0.05426792720197408</v>
      </c>
      <c r="E330" s="33">
        <f t="shared" si="72"/>
        <v>0.14573207279802594</v>
      </c>
      <c r="F330" s="29">
        <f ca="1" t="shared" si="68"/>
        <v>-1</v>
      </c>
      <c r="G330" s="31">
        <f>(A330+SUM($F$7:F330))/2</f>
        <v>35</v>
      </c>
      <c r="H330" s="30">
        <f t="shared" si="69"/>
        <v>0.10802469135802469</v>
      </c>
      <c r="I330" s="32">
        <f t="shared" si="73"/>
        <v>24</v>
      </c>
      <c r="J330" s="33">
        <f t="shared" si="74"/>
        <v>0.07407407407407407</v>
      </c>
      <c r="K330" s="30">
        <f t="shared" si="75"/>
        <v>0.033950617283950615</v>
      </c>
      <c r="L330" s="32">
        <f t="shared" si="76"/>
        <v>46</v>
      </c>
      <c r="M330" s="33">
        <f t="shared" si="77"/>
        <v>0.1419753086419753</v>
      </c>
      <c r="N330" s="30">
        <f t="shared" si="78"/>
        <v>0.033950617283950615</v>
      </c>
    </row>
    <row r="331" spans="1:14" ht="12.75">
      <c r="A331" s="28">
        <f t="shared" si="66"/>
        <v>325</v>
      </c>
      <c r="B331" s="52">
        <f t="shared" si="67"/>
        <v>0.1</v>
      </c>
      <c r="C331" s="33">
        <f t="shared" si="70"/>
        <v>0.0456616615587326</v>
      </c>
      <c r="D331" s="33">
        <f t="shared" si="71"/>
        <v>0.054338338441267404</v>
      </c>
      <c r="E331" s="33">
        <f t="shared" si="72"/>
        <v>0.1456616615587326</v>
      </c>
      <c r="F331" s="29">
        <f ca="1" t="shared" si="68"/>
        <v>-1</v>
      </c>
      <c r="G331" s="31">
        <f>(A331+SUM($F$7:F331))/2</f>
        <v>35</v>
      </c>
      <c r="H331" s="30">
        <f t="shared" si="69"/>
        <v>0.1076923076923077</v>
      </c>
      <c r="I331" s="32">
        <f t="shared" si="73"/>
        <v>24</v>
      </c>
      <c r="J331" s="33">
        <f t="shared" si="74"/>
        <v>0.07384615384615385</v>
      </c>
      <c r="K331" s="30">
        <f t="shared" si="75"/>
        <v>0.033846153846153845</v>
      </c>
      <c r="L331" s="32">
        <f t="shared" si="76"/>
        <v>46</v>
      </c>
      <c r="M331" s="33">
        <f t="shared" si="77"/>
        <v>0.14153846153846153</v>
      </c>
      <c r="N331" s="30">
        <f t="shared" si="78"/>
        <v>0.03384615384615383</v>
      </c>
    </row>
    <row r="332" spans="1:14" ht="12.75">
      <c r="A332" s="28">
        <f t="shared" si="66"/>
        <v>326</v>
      </c>
      <c r="B332" s="52">
        <f t="shared" si="67"/>
        <v>0.1</v>
      </c>
      <c r="C332" s="33">
        <f t="shared" si="70"/>
        <v>0.04559157454649333</v>
      </c>
      <c r="D332" s="33">
        <f t="shared" si="71"/>
        <v>0.05440842545350667</v>
      </c>
      <c r="E332" s="33">
        <f t="shared" si="72"/>
        <v>0.14559157454649335</v>
      </c>
      <c r="F332" s="29">
        <f ca="1" t="shared" si="68"/>
        <v>-1</v>
      </c>
      <c r="G332" s="31">
        <f>(A332+SUM($F$7:F332))/2</f>
        <v>35</v>
      </c>
      <c r="H332" s="30">
        <f t="shared" si="69"/>
        <v>0.10736196319018405</v>
      </c>
      <c r="I332" s="32">
        <f t="shared" si="73"/>
        <v>24</v>
      </c>
      <c r="J332" s="33">
        <f t="shared" si="74"/>
        <v>0.0736196319018405</v>
      </c>
      <c r="K332" s="30">
        <f t="shared" si="75"/>
        <v>0.03374233128834356</v>
      </c>
      <c r="L332" s="32">
        <f t="shared" si="76"/>
        <v>46</v>
      </c>
      <c r="M332" s="33">
        <f t="shared" si="77"/>
        <v>0.1411042944785276</v>
      </c>
      <c r="N332" s="30">
        <f t="shared" si="78"/>
        <v>0.033742331288343544</v>
      </c>
    </row>
    <row r="333" spans="1:14" ht="12.75">
      <c r="A333" s="28">
        <f t="shared" si="66"/>
        <v>327</v>
      </c>
      <c r="B333" s="52">
        <f t="shared" si="67"/>
        <v>0.1</v>
      </c>
      <c r="C333" s="33">
        <f t="shared" si="70"/>
        <v>0.045521809280608054</v>
      </c>
      <c r="D333" s="33">
        <f t="shared" si="71"/>
        <v>0.05447819071939195</v>
      </c>
      <c r="E333" s="33">
        <f t="shared" si="72"/>
        <v>0.14552180928060807</v>
      </c>
      <c r="F333" s="29">
        <f ca="1" t="shared" si="68"/>
        <v>-1</v>
      </c>
      <c r="G333" s="31">
        <f>(A333+SUM($F$7:F333))/2</f>
        <v>35</v>
      </c>
      <c r="H333" s="30">
        <f t="shared" si="69"/>
        <v>0.10703363914373089</v>
      </c>
      <c r="I333" s="32">
        <f t="shared" si="73"/>
        <v>24</v>
      </c>
      <c r="J333" s="33">
        <f t="shared" si="74"/>
        <v>0.07339449541284404</v>
      </c>
      <c r="K333" s="30">
        <f t="shared" si="75"/>
        <v>0.03363914373088685</v>
      </c>
      <c r="L333" s="32">
        <f t="shared" si="76"/>
        <v>46</v>
      </c>
      <c r="M333" s="33">
        <f t="shared" si="77"/>
        <v>0.14067278287461774</v>
      </c>
      <c r="N333" s="30">
        <f t="shared" si="78"/>
        <v>0.03363914373088685</v>
      </c>
    </row>
    <row r="334" spans="1:14" ht="12.75">
      <c r="A334" s="28">
        <f aca="true" t="shared" si="79" ref="A334:A397">A333+1</f>
        <v>328</v>
      </c>
      <c r="B334" s="52">
        <f aca="true" t="shared" si="80" ref="B334:B397">B333</f>
        <v>0.1</v>
      </c>
      <c r="C334" s="33">
        <f t="shared" si="70"/>
        <v>0.045452363306867825</v>
      </c>
      <c r="D334" s="33">
        <f t="shared" si="71"/>
        <v>0.05454763669313218</v>
      </c>
      <c r="E334" s="33">
        <f t="shared" si="72"/>
        <v>0.14545236330686784</v>
      </c>
      <c r="F334" s="29">
        <f ca="1" t="shared" si="68"/>
        <v>-1</v>
      </c>
      <c r="G334" s="31">
        <f>(A334+SUM($F$7:F334))/2</f>
        <v>35</v>
      </c>
      <c r="H334" s="30">
        <f t="shared" si="69"/>
        <v>0.10670731707317073</v>
      </c>
      <c r="I334" s="32">
        <f t="shared" si="73"/>
        <v>24</v>
      </c>
      <c r="J334" s="33">
        <f t="shared" si="74"/>
        <v>0.07317073170731707</v>
      </c>
      <c r="K334" s="30">
        <f t="shared" si="75"/>
        <v>0.03353658536585366</v>
      </c>
      <c r="L334" s="32">
        <f t="shared" si="76"/>
        <v>46</v>
      </c>
      <c r="M334" s="33">
        <f t="shared" si="77"/>
        <v>0.1402439024390244</v>
      </c>
      <c r="N334" s="30">
        <f t="shared" si="78"/>
        <v>0.033536585365853674</v>
      </c>
    </row>
    <row r="335" spans="1:14" ht="12.75">
      <c r="A335" s="28">
        <f t="shared" si="79"/>
        <v>329</v>
      </c>
      <c r="B335" s="52">
        <f t="shared" si="80"/>
        <v>0.1</v>
      </c>
      <c r="C335" s="33">
        <f t="shared" si="70"/>
        <v>0.04538323419719221</v>
      </c>
      <c r="D335" s="33">
        <f t="shared" si="71"/>
        <v>0.0546167658028078</v>
      </c>
      <c r="E335" s="33">
        <f t="shared" si="72"/>
        <v>0.1453832341971922</v>
      </c>
      <c r="F335" s="29">
        <f ca="1" t="shared" si="68"/>
        <v>-1</v>
      </c>
      <c r="G335" s="31">
        <f>(A335+SUM($F$7:F335))/2</f>
        <v>35</v>
      </c>
      <c r="H335" s="30">
        <f t="shared" si="69"/>
        <v>0.10638297872340426</v>
      </c>
      <c r="I335" s="32">
        <f t="shared" si="73"/>
        <v>24</v>
      </c>
      <c r="J335" s="33">
        <f t="shared" si="74"/>
        <v>0.0729483282674772</v>
      </c>
      <c r="K335" s="30">
        <f t="shared" si="75"/>
        <v>0.033434650455927056</v>
      </c>
      <c r="L335" s="32">
        <f t="shared" si="76"/>
        <v>46</v>
      </c>
      <c r="M335" s="33">
        <f t="shared" si="77"/>
        <v>0.1398176291793313</v>
      </c>
      <c r="N335" s="30">
        <f t="shared" si="78"/>
        <v>0.03343465045592704</v>
      </c>
    </row>
    <row r="336" spans="1:14" ht="12.75">
      <c r="A336" s="28">
        <f t="shared" si="79"/>
        <v>330</v>
      </c>
      <c r="B336" s="52">
        <f t="shared" si="80"/>
        <v>0.1</v>
      </c>
      <c r="C336" s="33">
        <f t="shared" si="70"/>
        <v>0.0453144195492727</v>
      </c>
      <c r="D336" s="33">
        <f t="shared" si="71"/>
        <v>0.05468558045072731</v>
      </c>
      <c r="E336" s="33">
        <f t="shared" si="72"/>
        <v>0.1453144195492727</v>
      </c>
      <c r="F336" s="29">
        <f ca="1" t="shared" si="68"/>
        <v>-1</v>
      </c>
      <c r="G336" s="31">
        <f>(A336+SUM($F$7:F336))/2</f>
        <v>35</v>
      </c>
      <c r="H336" s="30">
        <f t="shared" si="69"/>
        <v>0.10606060606060606</v>
      </c>
      <c r="I336" s="32">
        <f t="shared" si="73"/>
        <v>24</v>
      </c>
      <c r="J336" s="33">
        <f t="shared" si="74"/>
        <v>0.07272727272727272</v>
      </c>
      <c r="K336" s="30">
        <f t="shared" si="75"/>
        <v>0.03333333333333334</v>
      </c>
      <c r="L336" s="32">
        <f t="shared" si="76"/>
        <v>46</v>
      </c>
      <c r="M336" s="33">
        <f t="shared" si="77"/>
        <v>0.1393939393939394</v>
      </c>
      <c r="N336" s="30">
        <f t="shared" si="78"/>
        <v>0.03333333333333334</v>
      </c>
    </row>
    <row r="337" spans="1:14" ht="12.75">
      <c r="A337" s="28">
        <f t="shared" si="79"/>
        <v>331</v>
      </c>
      <c r="B337" s="52">
        <f t="shared" si="80"/>
        <v>0.1</v>
      </c>
      <c r="C337" s="33">
        <f t="shared" si="70"/>
        <v>0.0452459169862221</v>
      </c>
      <c r="D337" s="33">
        <f t="shared" si="71"/>
        <v>0.054754083013777904</v>
      </c>
      <c r="E337" s="33">
        <f t="shared" si="72"/>
        <v>0.1452459169862221</v>
      </c>
      <c r="F337" s="29">
        <f ca="1" t="shared" si="68"/>
        <v>-1</v>
      </c>
      <c r="G337" s="31">
        <f>(A337+SUM($F$7:F337))/2</f>
        <v>35</v>
      </c>
      <c r="H337" s="30">
        <f t="shared" si="69"/>
        <v>0.10574018126888217</v>
      </c>
      <c r="I337" s="32">
        <f t="shared" si="73"/>
        <v>24</v>
      </c>
      <c r="J337" s="33">
        <f t="shared" si="74"/>
        <v>0.07250755287009064</v>
      </c>
      <c r="K337" s="30">
        <f t="shared" si="75"/>
        <v>0.03323262839879153</v>
      </c>
      <c r="L337" s="32">
        <f t="shared" si="76"/>
        <v>46</v>
      </c>
      <c r="M337" s="33">
        <f t="shared" si="77"/>
        <v>0.13897280966767372</v>
      </c>
      <c r="N337" s="30">
        <f t="shared" si="78"/>
        <v>0.033232628398791556</v>
      </c>
    </row>
    <row r="338" spans="1:14" ht="12.75">
      <c r="A338" s="28">
        <f t="shared" si="79"/>
        <v>332</v>
      </c>
      <c r="B338" s="52">
        <f t="shared" si="80"/>
        <v>0.1</v>
      </c>
      <c r="C338" s="33">
        <f t="shared" si="70"/>
        <v>0.04517772415622967</v>
      </c>
      <c r="D338" s="33">
        <f t="shared" si="71"/>
        <v>0.054822275843770335</v>
      </c>
      <c r="E338" s="33">
        <f t="shared" si="72"/>
        <v>0.14517772415622968</v>
      </c>
      <c r="F338" s="29">
        <f ca="1" t="shared" si="68"/>
        <v>-1</v>
      </c>
      <c r="G338" s="31">
        <f>(A338+SUM($F$7:F338))/2</f>
        <v>35</v>
      </c>
      <c r="H338" s="30">
        <f t="shared" si="69"/>
        <v>0.10542168674698796</v>
      </c>
      <c r="I338" s="32">
        <f t="shared" si="73"/>
        <v>24</v>
      </c>
      <c r="J338" s="33">
        <f t="shared" si="74"/>
        <v>0.07228915662650602</v>
      </c>
      <c r="K338" s="30">
        <f t="shared" si="75"/>
        <v>0.03313253012048194</v>
      </c>
      <c r="L338" s="32">
        <f t="shared" si="76"/>
        <v>46</v>
      </c>
      <c r="M338" s="33">
        <f t="shared" si="77"/>
        <v>0.13855421686746988</v>
      </c>
      <c r="N338" s="30">
        <f t="shared" si="78"/>
        <v>0.03313253012048192</v>
      </c>
    </row>
    <row r="339" spans="1:14" ht="12.75">
      <c r="A339" s="28">
        <f t="shared" si="79"/>
        <v>333</v>
      </c>
      <c r="B339" s="52">
        <f t="shared" si="80"/>
        <v>0.1</v>
      </c>
      <c r="C339" s="33">
        <f t="shared" si="70"/>
        <v>0.04510983873222204</v>
      </c>
      <c r="D339" s="33">
        <f t="shared" si="71"/>
        <v>0.054890161267777966</v>
      </c>
      <c r="E339" s="33">
        <f t="shared" si="72"/>
        <v>0.14510983873222205</v>
      </c>
      <c r="F339" s="29">
        <f ca="1" t="shared" si="68"/>
        <v>-1</v>
      </c>
      <c r="G339" s="31">
        <f>(A339+SUM($F$7:F339))/2</f>
        <v>35</v>
      </c>
      <c r="H339" s="30">
        <f t="shared" si="69"/>
        <v>0.10510510510510511</v>
      </c>
      <c r="I339" s="32">
        <f t="shared" si="73"/>
        <v>24</v>
      </c>
      <c r="J339" s="33">
        <f t="shared" si="74"/>
        <v>0.07207207207207207</v>
      </c>
      <c r="K339" s="30">
        <f t="shared" si="75"/>
        <v>0.03303303303303304</v>
      </c>
      <c r="L339" s="32">
        <f t="shared" si="76"/>
        <v>46</v>
      </c>
      <c r="M339" s="33">
        <f t="shared" si="77"/>
        <v>0.13813813813813813</v>
      </c>
      <c r="N339" s="30">
        <f t="shared" si="78"/>
        <v>0.033033033033033024</v>
      </c>
    </row>
    <row r="340" spans="1:14" ht="12.75">
      <c r="A340" s="28">
        <f t="shared" si="79"/>
        <v>334</v>
      </c>
      <c r="B340" s="52">
        <f t="shared" si="80"/>
        <v>0.1</v>
      </c>
      <c r="C340" s="33">
        <f t="shared" si="70"/>
        <v>0.04504225841152962</v>
      </c>
      <c r="D340" s="33">
        <f t="shared" si="71"/>
        <v>0.05495774158847039</v>
      </c>
      <c r="E340" s="33">
        <f t="shared" si="72"/>
        <v>0.14504225841152962</v>
      </c>
      <c r="F340" s="29">
        <f ca="1" t="shared" si="68"/>
        <v>-1</v>
      </c>
      <c r="G340" s="31">
        <f>(A340+SUM($F$7:F340))/2</f>
        <v>35</v>
      </c>
      <c r="H340" s="30">
        <f t="shared" si="69"/>
        <v>0.10479041916167664</v>
      </c>
      <c r="I340" s="32">
        <f t="shared" si="73"/>
        <v>24</v>
      </c>
      <c r="J340" s="33">
        <f t="shared" si="74"/>
        <v>0.0718562874251497</v>
      </c>
      <c r="K340" s="30">
        <f t="shared" si="75"/>
        <v>0.03293413173652694</v>
      </c>
      <c r="L340" s="32">
        <f t="shared" si="76"/>
        <v>46</v>
      </c>
      <c r="M340" s="33">
        <f t="shared" si="77"/>
        <v>0.1377245508982036</v>
      </c>
      <c r="N340" s="30">
        <f t="shared" si="78"/>
        <v>0.032934131736526956</v>
      </c>
    </row>
    <row r="341" spans="1:14" ht="12.75">
      <c r="A341" s="28">
        <f t="shared" si="79"/>
        <v>335</v>
      </c>
      <c r="B341" s="52">
        <f t="shared" si="80"/>
        <v>0.1</v>
      </c>
      <c r="C341" s="33">
        <f t="shared" si="70"/>
        <v>0.04497498091555858</v>
      </c>
      <c r="D341" s="33">
        <f t="shared" si="71"/>
        <v>0.05502501908444143</v>
      </c>
      <c r="E341" s="33">
        <f t="shared" si="72"/>
        <v>0.14497498091555858</v>
      </c>
      <c r="F341" s="29">
        <f ca="1" t="shared" si="68"/>
        <v>-1</v>
      </c>
      <c r="G341" s="31">
        <f>(A341+SUM($F$7:F341))/2</f>
        <v>35</v>
      </c>
      <c r="H341" s="30">
        <f t="shared" si="69"/>
        <v>0.1044776119402985</v>
      </c>
      <c r="I341" s="32">
        <f t="shared" si="73"/>
        <v>24</v>
      </c>
      <c r="J341" s="33">
        <f t="shared" si="74"/>
        <v>0.07164179104477612</v>
      </c>
      <c r="K341" s="30">
        <f t="shared" si="75"/>
        <v>0.03283582089552238</v>
      </c>
      <c r="L341" s="32">
        <f t="shared" si="76"/>
        <v>46</v>
      </c>
      <c r="M341" s="33">
        <f t="shared" si="77"/>
        <v>0.1373134328358209</v>
      </c>
      <c r="N341" s="30">
        <f t="shared" si="78"/>
        <v>0.032835820895522394</v>
      </c>
    </row>
    <row r="342" spans="1:14" ht="12.75">
      <c r="A342" s="28">
        <f t="shared" si="79"/>
        <v>336</v>
      </c>
      <c r="B342" s="52">
        <f t="shared" si="80"/>
        <v>0.1</v>
      </c>
      <c r="C342" s="33">
        <f t="shared" si="70"/>
        <v>0.044908003989468155</v>
      </c>
      <c r="D342" s="33">
        <f t="shared" si="71"/>
        <v>0.05509199601053185</v>
      </c>
      <c r="E342" s="33">
        <f t="shared" si="72"/>
        <v>0.14490800398946815</v>
      </c>
      <c r="F342" s="29">
        <f ca="1" t="shared" si="68"/>
        <v>-1</v>
      </c>
      <c r="G342" s="31">
        <f>(A342+SUM($F$7:F342))/2</f>
        <v>35</v>
      </c>
      <c r="H342" s="30">
        <f t="shared" si="69"/>
        <v>0.10416666666666667</v>
      </c>
      <c r="I342" s="32">
        <f t="shared" si="73"/>
        <v>24</v>
      </c>
      <c r="J342" s="33">
        <f t="shared" si="74"/>
        <v>0.07142857142857142</v>
      </c>
      <c r="K342" s="30">
        <f t="shared" si="75"/>
        <v>0.03273809523809525</v>
      </c>
      <c r="L342" s="32">
        <f t="shared" si="76"/>
        <v>46</v>
      </c>
      <c r="M342" s="33">
        <f t="shared" si="77"/>
        <v>0.13690476190476192</v>
      </c>
      <c r="N342" s="30">
        <f t="shared" si="78"/>
        <v>0.03273809523809525</v>
      </c>
    </row>
    <row r="343" spans="1:14" ht="12.75">
      <c r="A343" s="28">
        <f t="shared" si="79"/>
        <v>337</v>
      </c>
      <c r="B343" s="52">
        <f t="shared" si="80"/>
        <v>0.1</v>
      </c>
      <c r="C343" s="33">
        <f t="shared" si="70"/>
        <v>0.04484132540185324</v>
      </c>
      <c r="D343" s="33">
        <f t="shared" si="71"/>
        <v>0.055158674598146766</v>
      </c>
      <c r="E343" s="33">
        <f t="shared" si="72"/>
        <v>0.14484132540185324</v>
      </c>
      <c r="F343" s="29">
        <f ca="1" t="shared" si="68"/>
        <v>-1</v>
      </c>
      <c r="G343" s="31">
        <f>(A343+SUM($F$7:F343))/2</f>
        <v>35</v>
      </c>
      <c r="H343" s="30">
        <f t="shared" si="69"/>
        <v>0.10385756676557864</v>
      </c>
      <c r="I343" s="32">
        <f t="shared" si="73"/>
        <v>24</v>
      </c>
      <c r="J343" s="33">
        <f t="shared" si="74"/>
        <v>0.0712166172106825</v>
      </c>
      <c r="K343" s="30">
        <f t="shared" si="75"/>
        <v>0.032640949554896145</v>
      </c>
      <c r="L343" s="32">
        <f t="shared" si="76"/>
        <v>46</v>
      </c>
      <c r="M343" s="33">
        <f t="shared" si="77"/>
        <v>0.13649851632047477</v>
      </c>
      <c r="N343" s="30">
        <f t="shared" si="78"/>
        <v>0.03264094955489613</v>
      </c>
    </row>
    <row r="344" spans="1:14" ht="12.75">
      <c r="A344" s="28">
        <f t="shared" si="79"/>
        <v>338</v>
      </c>
      <c r="B344" s="52">
        <f t="shared" si="80"/>
        <v>0.1</v>
      </c>
      <c r="C344" s="33">
        <f t="shared" si="70"/>
        <v>0.04477494294443213</v>
      </c>
      <c r="D344" s="33">
        <f t="shared" si="71"/>
        <v>0.05522505705556788</v>
      </c>
      <c r="E344" s="33">
        <f t="shared" si="72"/>
        <v>0.14477494294443213</v>
      </c>
      <c r="F344" s="29">
        <f ca="1" t="shared" si="68"/>
        <v>-1</v>
      </c>
      <c r="G344" s="31">
        <f>(A344+SUM($F$7:F344))/2</f>
        <v>35</v>
      </c>
      <c r="H344" s="30">
        <f t="shared" si="69"/>
        <v>0.10355029585798817</v>
      </c>
      <c r="I344" s="32">
        <f t="shared" si="73"/>
        <v>24</v>
      </c>
      <c r="J344" s="33">
        <f t="shared" si="74"/>
        <v>0.07100591715976332</v>
      </c>
      <c r="K344" s="30">
        <f t="shared" si="75"/>
        <v>0.03254437869822485</v>
      </c>
      <c r="L344" s="32">
        <f t="shared" si="76"/>
        <v>46</v>
      </c>
      <c r="M344" s="33">
        <f t="shared" si="77"/>
        <v>0.13609467455621302</v>
      </c>
      <c r="N344" s="30">
        <f t="shared" si="78"/>
        <v>0.03254437869822485</v>
      </c>
    </row>
    <row r="345" spans="1:14" ht="12.75">
      <c r="A345" s="28">
        <f t="shared" si="79"/>
        <v>339</v>
      </c>
      <c r="B345" s="52">
        <f t="shared" si="80"/>
        <v>0.1</v>
      </c>
      <c r="C345" s="33">
        <f t="shared" si="70"/>
        <v>0.044708854431739345</v>
      </c>
      <c r="D345" s="33">
        <f t="shared" si="71"/>
        <v>0.05529114556826066</v>
      </c>
      <c r="E345" s="33">
        <f t="shared" si="72"/>
        <v>0.14470885443173936</v>
      </c>
      <c r="F345" s="29">
        <f ca="1" t="shared" si="68"/>
        <v>-1</v>
      </c>
      <c r="G345" s="31">
        <f>(A345+SUM($F$7:F345))/2</f>
        <v>35</v>
      </c>
      <c r="H345" s="30">
        <f t="shared" si="69"/>
        <v>0.10324483775811209</v>
      </c>
      <c r="I345" s="32">
        <f t="shared" si="73"/>
        <v>24</v>
      </c>
      <c r="J345" s="33">
        <f t="shared" si="74"/>
        <v>0.07079646017699115</v>
      </c>
      <c r="K345" s="30">
        <f t="shared" si="75"/>
        <v>0.032448377581120944</v>
      </c>
      <c r="L345" s="32">
        <f t="shared" si="76"/>
        <v>46</v>
      </c>
      <c r="M345" s="33">
        <f t="shared" si="77"/>
        <v>0.13569321533923304</v>
      </c>
      <c r="N345" s="30">
        <f t="shared" si="78"/>
        <v>0.032448377581120944</v>
      </c>
    </row>
    <row r="346" spans="1:14" ht="12.75">
      <c r="A346" s="28">
        <f t="shared" si="79"/>
        <v>340</v>
      </c>
      <c r="B346" s="52">
        <f t="shared" si="80"/>
        <v>0.1</v>
      </c>
      <c r="C346" s="33">
        <f t="shared" si="70"/>
        <v>0.04464305770082345</v>
      </c>
      <c r="D346" s="33">
        <f t="shared" si="71"/>
        <v>0.05535694229917656</v>
      </c>
      <c r="E346" s="33">
        <f t="shared" si="72"/>
        <v>0.14464305770082345</v>
      </c>
      <c r="F346" s="29">
        <f ca="1" t="shared" si="68"/>
        <v>-1</v>
      </c>
      <c r="G346" s="31">
        <f>(A346+SUM($F$7:F346))/2</f>
        <v>35</v>
      </c>
      <c r="H346" s="30">
        <f t="shared" si="69"/>
        <v>0.10294117647058823</v>
      </c>
      <c r="I346" s="32">
        <f t="shared" si="73"/>
        <v>24</v>
      </c>
      <c r="J346" s="33">
        <f t="shared" si="74"/>
        <v>0.07058823529411765</v>
      </c>
      <c r="K346" s="30">
        <f t="shared" si="75"/>
        <v>0.032352941176470584</v>
      </c>
      <c r="L346" s="32">
        <f t="shared" si="76"/>
        <v>46</v>
      </c>
      <c r="M346" s="33">
        <f t="shared" si="77"/>
        <v>0.13529411764705881</v>
      </c>
      <c r="N346" s="30">
        <f t="shared" si="78"/>
        <v>0.032352941176470584</v>
      </c>
    </row>
    <row r="347" spans="1:14" ht="12.75">
      <c r="A347" s="28">
        <f t="shared" si="79"/>
        <v>341</v>
      </c>
      <c r="B347" s="52">
        <f t="shared" si="80"/>
        <v>0.1</v>
      </c>
      <c r="C347" s="33">
        <f t="shared" si="70"/>
        <v>0.044577550610949694</v>
      </c>
      <c r="D347" s="33">
        <f t="shared" si="71"/>
        <v>0.05542244938905031</v>
      </c>
      <c r="E347" s="33">
        <f t="shared" si="72"/>
        <v>0.1445775506109497</v>
      </c>
      <c r="F347" s="29">
        <f ca="1" t="shared" si="68"/>
        <v>-1</v>
      </c>
      <c r="G347" s="31">
        <f>(A347+SUM($F$7:F347))/2</f>
        <v>35</v>
      </c>
      <c r="H347" s="30">
        <f t="shared" si="69"/>
        <v>0.10263929618768329</v>
      </c>
      <c r="I347" s="32">
        <f t="shared" si="73"/>
        <v>24</v>
      </c>
      <c r="J347" s="33">
        <f t="shared" si="74"/>
        <v>0.07038123167155426</v>
      </c>
      <c r="K347" s="30">
        <f t="shared" si="75"/>
        <v>0.03225806451612903</v>
      </c>
      <c r="L347" s="32">
        <f t="shared" si="76"/>
        <v>46</v>
      </c>
      <c r="M347" s="33">
        <f t="shared" si="77"/>
        <v>0.1348973607038123</v>
      </c>
      <c r="N347" s="30">
        <f t="shared" si="78"/>
        <v>0.03225806451612902</v>
      </c>
    </row>
    <row r="348" spans="1:14" ht="12.75">
      <c r="A348" s="28">
        <f t="shared" si="79"/>
        <v>342</v>
      </c>
      <c r="B348" s="52">
        <f t="shared" si="80"/>
        <v>0.1</v>
      </c>
      <c r="C348" s="33">
        <f t="shared" si="70"/>
        <v>0.044512331043307526</v>
      </c>
      <c r="D348" s="33">
        <f t="shared" si="71"/>
        <v>0.05548766895669248</v>
      </c>
      <c r="E348" s="33">
        <f t="shared" si="72"/>
        <v>0.14451233104330752</v>
      </c>
      <c r="F348" s="29">
        <f ca="1" t="shared" si="68"/>
        <v>-1</v>
      </c>
      <c r="G348" s="31">
        <f>(A348+SUM($F$7:F348))/2</f>
        <v>35</v>
      </c>
      <c r="H348" s="30">
        <f t="shared" si="69"/>
        <v>0.1023391812865497</v>
      </c>
      <c r="I348" s="32">
        <f t="shared" si="73"/>
        <v>24</v>
      </c>
      <c r="J348" s="33">
        <f t="shared" si="74"/>
        <v>0.07017543859649122</v>
      </c>
      <c r="K348" s="30">
        <f t="shared" si="75"/>
        <v>0.03216374269005848</v>
      </c>
      <c r="L348" s="32">
        <f t="shared" si="76"/>
        <v>46</v>
      </c>
      <c r="M348" s="33">
        <f t="shared" si="77"/>
        <v>0.13450292397660818</v>
      </c>
      <c r="N348" s="30">
        <f t="shared" si="78"/>
        <v>0.03216374269005848</v>
      </c>
    </row>
    <row r="349" spans="1:14" ht="12.75">
      <c r="A349" s="28">
        <f t="shared" si="79"/>
        <v>343</v>
      </c>
      <c r="B349" s="52">
        <f t="shared" si="80"/>
        <v>0.1</v>
      </c>
      <c r="C349" s="33">
        <f t="shared" si="70"/>
        <v>0.04444739690072268</v>
      </c>
      <c r="D349" s="33">
        <f t="shared" si="71"/>
        <v>0.05555260309927733</v>
      </c>
      <c r="E349" s="33">
        <f t="shared" si="72"/>
        <v>0.14444739690072267</v>
      </c>
      <c r="F349" s="29">
        <f ca="1" t="shared" si="68"/>
        <v>-1</v>
      </c>
      <c r="G349" s="31">
        <f>(A349+SUM($F$7:F349))/2</f>
        <v>35</v>
      </c>
      <c r="H349" s="30">
        <f t="shared" si="69"/>
        <v>0.10204081632653061</v>
      </c>
      <c r="I349" s="32">
        <f t="shared" si="73"/>
        <v>24</v>
      </c>
      <c r="J349" s="33">
        <f t="shared" si="74"/>
        <v>0.06997084548104957</v>
      </c>
      <c r="K349" s="30">
        <f t="shared" si="75"/>
        <v>0.03206997084548105</v>
      </c>
      <c r="L349" s="32">
        <f t="shared" si="76"/>
        <v>46</v>
      </c>
      <c r="M349" s="33">
        <f t="shared" si="77"/>
        <v>0.13411078717201166</v>
      </c>
      <c r="N349" s="30">
        <f t="shared" si="78"/>
        <v>0.03206997084548105</v>
      </c>
    </row>
    <row r="350" spans="1:14" ht="12.75">
      <c r="A350" s="28">
        <f t="shared" si="79"/>
        <v>344</v>
      </c>
      <c r="B350" s="52">
        <f t="shared" si="80"/>
        <v>0.1</v>
      </c>
      <c r="C350" s="33">
        <f t="shared" si="70"/>
        <v>0.044382746107373985</v>
      </c>
      <c r="D350" s="33">
        <f t="shared" si="71"/>
        <v>0.05561725389262602</v>
      </c>
      <c r="E350" s="33">
        <f t="shared" si="72"/>
        <v>0.144382746107374</v>
      </c>
      <c r="F350" s="29">
        <f ca="1" t="shared" si="68"/>
        <v>-1</v>
      </c>
      <c r="G350" s="31">
        <f>(A350+SUM($F$7:F350))/2</f>
        <v>35</v>
      </c>
      <c r="H350" s="30">
        <f t="shared" si="69"/>
        <v>0.10174418604651163</v>
      </c>
      <c r="I350" s="32">
        <f t="shared" si="73"/>
        <v>24</v>
      </c>
      <c r="J350" s="33">
        <f t="shared" si="74"/>
        <v>0.06976744186046512</v>
      </c>
      <c r="K350" s="30">
        <f t="shared" si="75"/>
        <v>0.03197674418604651</v>
      </c>
      <c r="L350" s="32">
        <f t="shared" si="76"/>
        <v>46</v>
      </c>
      <c r="M350" s="33">
        <f t="shared" si="77"/>
        <v>0.13372093023255813</v>
      </c>
      <c r="N350" s="30">
        <f t="shared" si="78"/>
        <v>0.0319767441860465</v>
      </c>
    </row>
    <row r="351" spans="1:14" ht="12.75">
      <c r="A351" s="28">
        <f t="shared" si="79"/>
        <v>345</v>
      </c>
      <c r="B351" s="52">
        <f t="shared" si="80"/>
        <v>0.1</v>
      </c>
      <c r="C351" s="33">
        <f t="shared" si="70"/>
        <v>0.04431837660851464</v>
      </c>
      <c r="D351" s="33">
        <f t="shared" si="71"/>
        <v>0.055681623391485364</v>
      </c>
      <c r="E351" s="33">
        <f t="shared" si="72"/>
        <v>0.14431837660851465</v>
      </c>
      <c r="F351" s="29">
        <f ca="1" t="shared" si="68"/>
        <v>-1</v>
      </c>
      <c r="G351" s="31">
        <f>(A351+SUM($F$7:F351))/2</f>
        <v>35</v>
      </c>
      <c r="H351" s="30">
        <f t="shared" si="69"/>
        <v>0.10144927536231885</v>
      </c>
      <c r="I351" s="32">
        <f t="shared" si="73"/>
        <v>24</v>
      </c>
      <c r="J351" s="33">
        <f t="shared" si="74"/>
        <v>0.06956521739130435</v>
      </c>
      <c r="K351" s="30">
        <f t="shared" si="75"/>
        <v>0.0318840579710145</v>
      </c>
      <c r="L351" s="32">
        <f t="shared" si="76"/>
        <v>46</v>
      </c>
      <c r="M351" s="33">
        <f t="shared" si="77"/>
        <v>0.13333333333333333</v>
      </c>
      <c r="N351" s="30">
        <f t="shared" si="78"/>
        <v>0.031884057971014484</v>
      </c>
    </row>
    <row r="352" spans="1:14" ht="12.75">
      <c r="A352" s="28">
        <f t="shared" si="79"/>
        <v>346</v>
      </c>
      <c r="B352" s="52">
        <f t="shared" si="80"/>
        <v>0.1</v>
      </c>
      <c r="C352" s="33">
        <f t="shared" si="70"/>
        <v>0.04425428637019791</v>
      </c>
      <c r="D352" s="33">
        <f t="shared" si="71"/>
        <v>0.055745713629802095</v>
      </c>
      <c r="E352" s="33">
        <f t="shared" si="72"/>
        <v>0.1442542863701979</v>
      </c>
      <c r="F352" s="29">
        <f ca="1" t="shared" si="68"/>
        <v>-1</v>
      </c>
      <c r="G352" s="31">
        <f>(A352+SUM($F$7:F352))/2</f>
        <v>35</v>
      </c>
      <c r="H352" s="30">
        <f t="shared" si="69"/>
        <v>0.10115606936416185</v>
      </c>
      <c r="I352" s="32">
        <f t="shared" si="73"/>
        <v>24</v>
      </c>
      <c r="J352" s="33">
        <f t="shared" si="74"/>
        <v>0.06936416184971098</v>
      </c>
      <c r="K352" s="30">
        <f t="shared" si="75"/>
        <v>0.03179190751445088</v>
      </c>
      <c r="L352" s="32">
        <f t="shared" si="76"/>
        <v>46</v>
      </c>
      <c r="M352" s="33">
        <f t="shared" si="77"/>
        <v>0.1329479768786127</v>
      </c>
      <c r="N352" s="30">
        <f t="shared" si="78"/>
        <v>0.03179190751445085</v>
      </c>
    </row>
    <row r="353" spans="1:14" ht="12.75">
      <c r="A353" s="28">
        <f t="shared" si="79"/>
        <v>347</v>
      </c>
      <c r="B353" s="52">
        <f t="shared" si="80"/>
        <v>0.1</v>
      </c>
      <c r="C353" s="33">
        <f t="shared" si="70"/>
        <v>0.044190473379007174</v>
      </c>
      <c r="D353" s="33">
        <f t="shared" si="71"/>
        <v>0.05580952662099283</v>
      </c>
      <c r="E353" s="33">
        <f t="shared" si="72"/>
        <v>0.14419047337900717</v>
      </c>
      <c r="F353" s="29">
        <f ca="1" t="shared" si="68"/>
        <v>-1</v>
      </c>
      <c r="G353" s="31">
        <f>(A353+SUM($F$7:F353))/2</f>
        <v>35</v>
      </c>
      <c r="H353" s="30">
        <f t="shared" si="69"/>
        <v>0.10086455331412104</v>
      </c>
      <c r="I353" s="32">
        <f t="shared" si="73"/>
        <v>24</v>
      </c>
      <c r="J353" s="33">
        <f t="shared" si="74"/>
        <v>0.069164265129683</v>
      </c>
      <c r="K353" s="30">
        <f t="shared" si="75"/>
        <v>0.03170028818443804</v>
      </c>
      <c r="L353" s="32">
        <f t="shared" si="76"/>
        <v>46</v>
      </c>
      <c r="M353" s="33">
        <f t="shared" si="77"/>
        <v>0.13256484149855907</v>
      </c>
      <c r="N353" s="30">
        <f t="shared" si="78"/>
        <v>0.03170028818443803</v>
      </c>
    </row>
    <row r="354" spans="1:14" ht="12.75">
      <c r="A354" s="28">
        <f t="shared" si="79"/>
        <v>348</v>
      </c>
      <c r="B354" s="52">
        <f t="shared" si="80"/>
        <v>0.1</v>
      </c>
      <c r="C354" s="33">
        <f t="shared" si="70"/>
        <v>0.04412693564179032</v>
      </c>
      <c r="D354" s="33">
        <f t="shared" si="71"/>
        <v>0.055873064358209684</v>
      </c>
      <c r="E354" s="33">
        <f t="shared" si="72"/>
        <v>0.14412693564179033</v>
      </c>
      <c r="F354" s="29">
        <f ca="1" t="shared" si="68"/>
        <v>-1</v>
      </c>
      <c r="G354" s="31">
        <f>(A354+SUM($F$7:F354))/2</f>
        <v>35</v>
      </c>
      <c r="H354" s="30">
        <f t="shared" si="69"/>
        <v>0.10057471264367816</v>
      </c>
      <c r="I354" s="32">
        <f t="shared" si="73"/>
        <v>24</v>
      </c>
      <c r="J354" s="33">
        <f t="shared" si="74"/>
        <v>0.06896551724137931</v>
      </c>
      <c r="K354" s="30">
        <f t="shared" si="75"/>
        <v>0.031609195402298854</v>
      </c>
      <c r="L354" s="32">
        <f t="shared" si="76"/>
        <v>46</v>
      </c>
      <c r="M354" s="33">
        <f t="shared" si="77"/>
        <v>0.13218390804597702</v>
      </c>
      <c r="N354" s="30">
        <f t="shared" si="78"/>
        <v>0.031609195402298854</v>
      </c>
    </row>
    <row r="355" spans="1:14" ht="12.75">
      <c r="A355" s="28">
        <f t="shared" si="79"/>
        <v>349</v>
      </c>
      <c r="B355" s="52">
        <f t="shared" si="80"/>
        <v>0.1</v>
      </c>
      <c r="C355" s="33">
        <f t="shared" si="70"/>
        <v>0.04406367118539821</v>
      </c>
      <c r="D355" s="33">
        <f t="shared" si="71"/>
        <v>0.055936328814601796</v>
      </c>
      <c r="E355" s="33">
        <f t="shared" si="72"/>
        <v>0.1440636711853982</v>
      </c>
      <c r="F355" s="29">
        <f ca="1" t="shared" si="68"/>
        <v>-1</v>
      </c>
      <c r="G355" s="31">
        <f>(A355+SUM($F$7:F355))/2</f>
        <v>35</v>
      </c>
      <c r="H355" s="30">
        <f t="shared" si="69"/>
        <v>0.10028653295128939</v>
      </c>
      <c r="I355" s="32">
        <f t="shared" si="73"/>
        <v>24</v>
      </c>
      <c r="J355" s="33">
        <f t="shared" si="74"/>
        <v>0.06876790830945559</v>
      </c>
      <c r="K355" s="30">
        <f t="shared" si="75"/>
        <v>0.0315186246418338</v>
      </c>
      <c r="L355" s="32">
        <f t="shared" si="76"/>
        <v>46</v>
      </c>
      <c r="M355" s="33">
        <f t="shared" si="77"/>
        <v>0.1318051575931232</v>
      </c>
      <c r="N355" s="30">
        <f t="shared" si="78"/>
        <v>0.0315186246418338</v>
      </c>
    </row>
    <row r="356" spans="1:14" ht="12.75">
      <c r="A356" s="28">
        <f t="shared" si="79"/>
        <v>350</v>
      </c>
      <c r="B356" s="52">
        <f t="shared" si="80"/>
        <v>0.1</v>
      </c>
      <c r="C356" s="33">
        <f t="shared" si="70"/>
        <v>0.04400067805642732</v>
      </c>
      <c r="D356" s="33">
        <f t="shared" si="71"/>
        <v>0.05599932194357268</v>
      </c>
      <c r="E356" s="33">
        <f t="shared" si="72"/>
        <v>0.14400067805642733</v>
      </c>
      <c r="F356" s="29">
        <f ca="1" t="shared" si="68"/>
        <v>-1</v>
      </c>
      <c r="G356" s="31">
        <f>(A356+SUM($F$7:F356))/2</f>
        <v>35</v>
      </c>
      <c r="H356" s="30">
        <f t="shared" si="69"/>
        <v>0.1</v>
      </c>
      <c r="I356" s="32">
        <f t="shared" si="73"/>
        <v>24</v>
      </c>
      <c r="J356" s="33">
        <f t="shared" si="74"/>
        <v>0.06857142857142857</v>
      </c>
      <c r="K356" s="30">
        <f t="shared" si="75"/>
        <v>0.03142857142857143</v>
      </c>
      <c r="L356" s="32">
        <f t="shared" si="76"/>
        <v>46</v>
      </c>
      <c r="M356" s="33">
        <f t="shared" si="77"/>
        <v>0.13142857142857142</v>
      </c>
      <c r="N356" s="30">
        <f t="shared" si="78"/>
        <v>0.03142857142857142</v>
      </c>
    </row>
    <row r="357" spans="1:14" ht="12.75">
      <c r="A357" s="28">
        <f t="shared" si="79"/>
        <v>351</v>
      </c>
      <c r="B357" s="52">
        <f t="shared" si="80"/>
        <v>0.1</v>
      </c>
      <c r="C357" s="33">
        <f t="shared" si="70"/>
        <v>0.04393795432096643</v>
      </c>
      <c r="D357" s="33">
        <f t="shared" si="71"/>
        <v>0.05606204567903358</v>
      </c>
      <c r="E357" s="33">
        <f t="shared" si="72"/>
        <v>0.14393795432096643</v>
      </c>
      <c r="F357" s="29">
        <f ca="1" t="shared" si="68"/>
        <v>-1</v>
      </c>
      <c r="G357" s="31">
        <f>(A357+SUM($F$7:F357))/2</f>
        <v>35</v>
      </c>
      <c r="H357" s="30">
        <f t="shared" si="69"/>
        <v>0.09971509971509972</v>
      </c>
      <c r="I357" s="32">
        <f t="shared" si="73"/>
        <v>24</v>
      </c>
      <c r="J357" s="33">
        <f t="shared" si="74"/>
        <v>0.06837606837606838</v>
      </c>
      <c r="K357" s="30">
        <f t="shared" si="75"/>
        <v>0.031339031339031334</v>
      </c>
      <c r="L357" s="32">
        <f t="shared" si="76"/>
        <v>46</v>
      </c>
      <c r="M357" s="33">
        <f t="shared" si="77"/>
        <v>0.13105413105413105</v>
      </c>
      <c r="N357" s="30">
        <f t="shared" si="78"/>
        <v>0.031339031339031334</v>
      </c>
    </row>
    <row r="358" spans="1:14" ht="12.75">
      <c r="A358" s="28">
        <f t="shared" si="79"/>
        <v>352</v>
      </c>
      <c r="B358" s="52">
        <f t="shared" si="80"/>
        <v>0.1</v>
      </c>
      <c r="C358" s="33">
        <f t="shared" si="70"/>
        <v>0.04387549806434724</v>
      </c>
      <c r="D358" s="33">
        <f t="shared" si="71"/>
        <v>0.056124501935652764</v>
      </c>
      <c r="E358" s="33">
        <f t="shared" si="72"/>
        <v>0.14387549806434724</v>
      </c>
      <c r="F358" s="29">
        <f ca="1" t="shared" si="68"/>
        <v>-1</v>
      </c>
      <c r="G358" s="31">
        <f>(A358+SUM($F$7:F358))/2</f>
        <v>35</v>
      </c>
      <c r="H358" s="30">
        <f t="shared" si="69"/>
        <v>0.09943181818181818</v>
      </c>
      <c r="I358" s="32">
        <f t="shared" si="73"/>
        <v>24</v>
      </c>
      <c r="J358" s="33">
        <f t="shared" si="74"/>
        <v>0.06818181818181818</v>
      </c>
      <c r="K358" s="30">
        <f t="shared" si="75"/>
        <v>0.03125</v>
      </c>
      <c r="L358" s="32">
        <f t="shared" si="76"/>
        <v>46</v>
      </c>
      <c r="M358" s="33">
        <f t="shared" si="77"/>
        <v>0.13068181818181818</v>
      </c>
      <c r="N358" s="30">
        <f t="shared" si="78"/>
        <v>0.03125</v>
      </c>
    </row>
    <row r="359" spans="1:14" ht="12.75">
      <c r="A359" s="28">
        <f t="shared" si="79"/>
        <v>353</v>
      </c>
      <c r="B359" s="52">
        <f t="shared" si="80"/>
        <v>0.1</v>
      </c>
      <c r="C359" s="33">
        <f t="shared" si="70"/>
        <v>0.04381330739089892</v>
      </c>
      <c r="D359" s="33">
        <f t="shared" si="71"/>
        <v>0.056186692609101085</v>
      </c>
      <c r="E359" s="33">
        <f t="shared" si="72"/>
        <v>0.14381330739089893</v>
      </c>
      <c r="F359" s="29">
        <f ca="1" t="shared" si="68"/>
        <v>-1</v>
      </c>
      <c r="G359" s="31">
        <f>(A359+SUM($F$7:F359))/2</f>
        <v>35</v>
      </c>
      <c r="H359" s="30">
        <f t="shared" si="69"/>
        <v>0.09915014164305949</v>
      </c>
      <c r="I359" s="32">
        <f t="shared" si="73"/>
        <v>24</v>
      </c>
      <c r="J359" s="33">
        <f t="shared" si="74"/>
        <v>0.0679886685552408</v>
      </c>
      <c r="K359" s="30">
        <f t="shared" si="75"/>
        <v>0.031161473087818692</v>
      </c>
      <c r="L359" s="32">
        <f t="shared" si="76"/>
        <v>46</v>
      </c>
      <c r="M359" s="33">
        <f t="shared" si="77"/>
        <v>0.13031161473087818</v>
      </c>
      <c r="N359" s="30">
        <f t="shared" si="78"/>
        <v>0.031161473087818692</v>
      </c>
    </row>
    <row r="360" spans="1:14" ht="12.75">
      <c r="A360" s="28">
        <f t="shared" si="79"/>
        <v>354</v>
      </c>
      <c r="B360" s="52">
        <f t="shared" si="80"/>
        <v>0.1</v>
      </c>
      <c r="C360" s="33">
        <f t="shared" si="70"/>
        <v>0.04375138042370641</v>
      </c>
      <c r="D360" s="33">
        <f t="shared" si="71"/>
        <v>0.056248619576293596</v>
      </c>
      <c r="E360" s="33">
        <f t="shared" si="72"/>
        <v>0.14375138042370642</v>
      </c>
      <c r="F360" s="29">
        <f ca="1" t="shared" si="68"/>
        <v>-1</v>
      </c>
      <c r="G360" s="31">
        <f>(A360+SUM($F$7:F360))/2</f>
        <v>35</v>
      </c>
      <c r="H360" s="30">
        <f t="shared" si="69"/>
        <v>0.09887005649717515</v>
      </c>
      <c r="I360" s="32">
        <f t="shared" si="73"/>
        <v>24</v>
      </c>
      <c r="J360" s="33">
        <f t="shared" si="74"/>
        <v>0.06779661016949153</v>
      </c>
      <c r="K360" s="30">
        <f t="shared" si="75"/>
        <v>0.03107344632768362</v>
      </c>
      <c r="L360" s="32">
        <f t="shared" si="76"/>
        <v>46</v>
      </c>
      <c r="M360" s="33">
        <f t="shared" si="77"/>
        <v>0.12994350282485875</v>
      </c>
      <c r="N360" s="30">
        <f t="shared" si="78"/>
        <v>0.031073446327683607</v>
      </c>
    </row>
    <row r="361" spans="1:14" ht="12.75">
      <c r="A361" s="28">
        <f t="shared" si="79"/>
        <v>355</v>
      </c>
      <c r="B361" s="52">
        <f t="shared" si="80"/>
        <v>0.1</v>
      </c>
      <c r="C361" s="33">
        <f t="shared" si="70"/>
        <v>0.04368971530437249</v>
      </c>
      <c r="D361" s="33">
        <f t="shared" si="71"/>
        <v>0.056310284695627516</v>
      </c>
      <c r="E361" s="33">
        <f t="shared" si="72"/>
        <v>0.1436897153043725</v>
      </c>
      <c r="F361" s="29">
        <f ca="1" t="shared" si="68"/>
        <v>-1</v>
      </c>
      <c r="G361" s="31">
        <f>(A361+SUM($F$7:F361))/2</f>
        <v>35</v>
      </c>
      <c r="H361" s="30">
        <f t="shared" si="69"/>
        <v>0.09859154929577464</v>
      </c>
      <c r="I361" s="32">
        <f t="shared" si="73"/>
        <v>24</v>
      </c>
      <c r="J361" s="33">
        <f t="shared" si="74"/>
        <v>0.0676056338028169</v>
      </c>
      <c r="K361" s="30">
        <f t="shared" si="75"/>
        <v>0.030985915492957747</v>
      </c>
      <c r="L361" s="32">
        <f t="shared" si="76"/>
        <v>46</v>
      </c>
      <c r="M361" s="33">
        <f t="shared" si="77"/>
        <v>0.1295774647887324</v>
      </c>
      <c r="N361" s="30">
        <f t="shared" si="78"/>
        <v>0.030985915492957747</v>
      </c>
    </row>
    <row r="362" spans="1:14" ht="12.75">
      <c r="A362" s="28">
        <f t="shared" si="79"/>
        <v>356</v>
      </c>
      <c r="B362" s="52">
        <f t="shared" si="80"/>
        <v>0.1</v>
      </c>
      <c r="C362" s="33">
        <f t="shared" si="70"/>
        <v>0.043628310192783605</v>
      </c>
      <c r="D362" s="33">
        <f t="shared" si="71"/>
        <v>0.0563716898072164</v>
      </c>
      <c r="E362" s="33">
        <f t="shared" si="72"/>
        <v>0.1436283101927836</v>
      </c>
      <c r="F362" s="29">
        <f ca="1" t="shared" si="68"/>
        <v>-1</v>
      </c>
      <c r="G362" s="31">
        <f>(A362+SUM($F$7:F362))/2</f>
        <v>35</v>
      </c>
      <c r="H362" s="30">
        <f t="shared" si="69"/>
        <v>0.09831460674157304</v>
      </c>
      <c r="I362" s="32">
        <f t="shared" si="73"/>
        <v>24</v>
      </c>
      <c r="J362" s="33">
        <f t="shared" si="74"/>
        <v>0.06741573033707865</v>
      </c>
      <c r="K362" s="30">
        <f t="shared" si="75"/>
        <v>0.030898876404494388</v>
      </c>
      <c r="L362" s="32">
        <f t="shared" si="76"/>
        <v>46</v>
      </c>
      <c r="M362" s="33">
        <f t="shared" si="77"/>
        <v>0.12921348314606743</v>
      </c>
      <c r="N362" s="30">
        <f t="shared" si="78"/>
        <v>0.030898876404494388</v>
      </c>
    </row>
    <row r="363" spans="1:14" ht="12.75">
      <c r="A363" s="28">
        <f t="shared" si="79"/>
        <v>357</v>
      </c>
      <c r="B363" s="52">
        <f t="shared" si="80"/>
        <v>0.1</v>
      </c>
      <c r="C363" s="33">
        <f t="shared" si="70"/>
        <v>0.043567163266879184</v>
      </c>
      <c r="D363" s="33">
        <f t="shared" si="71"/>
        <v>0.05643283673312082</v>
      </c>
      <c r="E363" s="33">
        <f t="shared" si="72"/>
        <v>0.14356716326687918</v>
      </c>
      <c r="F363" s="29">
        <f ca="1" t="shared" si="68"/>
        <v>-1</v>
      </c>
      <c r="G363" s="31">
        <f>(A363+SUM($F$7:F363))/2</f>
        <v>35</v>
      </c>
      <c r="H363" s="30">
        <f t="shared" si="69"/>
        <v>0.09803921568627451</v>
      </c>
      <c r="I363" s="32">
        <f t="shared" si="73"/>
        <v>24</v>
      </c>
      <c r="J363" s="33">
        <f t="shared" si="74"/>
        <v>0.06722689075630252</v>
      </c>
      <c r="K363" s="30">
        <f t="shared" si="75"/>
        <v>0.03081232492997199</v>
      </c>
      <c r="L363" s="32">
        <f t="shared" si="76"/>
        <v>46</v>
      </c>
      <c r="M363" s="33">
        <f t="shared" si="77"/>
        <v>0.12885154061624648</v>
      </c>
      <c r="N363" s="30">
        <f t="shared" si="78"/>
        <v>0.030812324929971976</v>
      </c>
    </row>
    <row r="364" spans="1:14" ht="12.75">
      <c r="A364" s="28">
        <f t="shared" si="79"/>
        <v>358</v>
      </c>
      <c r="B364" s="52">
        <f t="shared" si="80"/>
        <v>0.1</v>
      </c>
      <c r="C364" s="33">
        <f t="shared" si="70"/>
        <v>0.04350627272242455</v>
      </c>
      <c r="D364" s="33">
        <f t="shared" si="71"/>
        <v>0.056493727277575456</v>
      </c>
      <c r="E364" s="33">
        <f t="shared" si="72"/>
        <v>0.14350627272242455</v>
      </c>
      <c r="F364" s="29">
        <f ca="1" t="shared" si="68"/>
        <v>-1</v>
      </c>
      <c r="G364" s="31">
        <f>(A364+SUM($F$7:F364))/2</f>
        <v>35</v>
      </c>
      <c r="H364" s="30">
        <f t="shared" si="69"/>
        <v>0.09776536312849161</v>
      </c>
      <c r="I364" s="32">
        <f t="shared" si="73"/>
        <v>24</v>
      </c>
      <c r="J364" s="33">
        <f t="shared" si="74"/>
        <v>0.0670391061452514</v>
      </c>
      <c r="K364" s="30">
        <f t="shared" si="75"/>
        <v>0.03072625698324022</v>
      </c>
      <c r="L364" s="32">
        <f t="shared" si="76"/>
        <v>46</v>
      </c>
      <c r="M364" s="33">
        <f t="shared" si="77"/>
        <v>0.12849162011173185</v>
      </c>
      <c r="N364" s="30">
        <f t="shared" si="78"/>
        <v>0.030726256983240233</v>
      </c>
    </row>
    <row r="365" spans="1:14" ht="12.75">
      <c r="A365" s="28">
        <f t="shared" si="79"/>
        <v>359</v>
      </c>
      <c r="B365" s="52">
        <f t="shared" si="80"/>
        <v>0.1</v>
      </c>
      <c r="C365" s="33">
        <f t="shared" si="70"/>
        <v>0.043445636772787365</v>
      </c>
      <c r="D365" s="33">
        <f t="shared" si="71"/>
        <v>0.05655436322721264</v>
      </c>
      <c r="E365" s="33">
        <f t="shared" si="72"/>
        <v>0.14344563677278738</v>
      </c>
      <c r="F365" s="29">
        <f ca="1" t="shared" si="68"/>
        <v>-1</v>
      </c>
      <c r="G365" s="31">
        <f>(A365+SUM($F$7:F365))/2</f>
        <v>35</v>
      </c>
      <c r="H365" s="30">
        <f t="shared" si="69"/>
        <v>0.09749303621169916</v>
      </c>
      <c r="I365" s="32">
        <f t="shared" si="73"/>
        <v>24</v>
      </c>
      <c r="J365" s="33">
        <f t="shared" si="74"/>
        <v>0.06685236768802229</v>
      </c>
      <c r="K365" s="30">
        <f t="shared" si="75"/>
        <v>0.030640668523676876</v>
      </c>
      <c r="L365" s="32">
        <f t="shared" si="76"/>
        <v>46</v>
      </c>
      <c r="M365" s="33">
        <f t="shared" si="77"/>
        <v>0.12813370473537605</v>
      </c>
      <c r="N365" s="30">
        <f t="shared" si="78"/>
        <v>0.03064066852367689</v>
      </c>
    </row>
    <row r="366" spans="1:14" ht="12.75">
      <c r="A366" s="28">
        <f t="shared" si="79"/>
        <v>360</v>
      </c>
      <c r="B366" s="52">
        <f t="shared" si="80"/>
        <v>0.1</v>
      </c>
      <c r="C366" s="33">
        <f t="shared" si="70"/>
        <v>0.043385253648717426</v>
      </c>
      <c r="D366" s="33">
        <f t="shared" si="71"/>
        <v>0.05661474635128258</v>
      </c>
      <c r="E366" s="33">
        <f t="shared" si="72"/>
        <v>0.14338525364871743</v>
      </c>
      <c r="F366" s="29">
        <f ca="1" t="shared" si="68"/>
        <v>-1</v>
      </c>
      <c r="G366" s="31">
        <f>(A366+SUM($F$7:F366))/2</f>
        <v>35</v>
      </c>
      <c r="H366" s="30">
        <f t="shared" si="69"/>
        <v>0.09722222222222222</v>
      </c>
      <c r="I366" s="32">
        <f t="shared" si="73"/>
        <v>24</v>
      </c>
      <c r="J366" s="33">
        <f t="shared" si="74"/>
        <v>0.06666666666666667</v>
      </c>
      <c r="K366" s="30">
        <f t="shared" si="75"/>
        <v>0.030555555555555558</v>
      </c>
      <c r="L366" s="32">
        <f t="shared" si="76"/>
        <v>46</v>
      </c>
      <c r="M366" s="33">
        <f t="shared" si="77"/>
        <v>0.12777777777777777</v>
      </c>
      <c r="N366" s="30">
        <f t="shared" si="78"/>
        <v>0.030555555555555544</v>
      </c>
    </row>
    <row r="367" spans="1:14" ht="12.75">
      <c r="A367" s="28">
        <f t="shared" si="79"/>
        <v>361</v>
      </c>
      <c r="B367" s="52">
        <f t="shared" si="80"/>
        <v>0.1</v>
      </c>
      <c r="C367" s="33">
        <f t="shared" si="70"/>
        <v>0.04332512159812983</v>
      </c>
      <c r="D367" s="33">
        <f t="shared" si="71"/>
        <v>0.056674878401870174</v>
      </c>
      <c r="E367" s="33">
        <f t="shared" si="72"/>
        <v>0.14332512159812982</v>
      </c>
      <c r="F367" s="29">
        <f ca="1" t="shared" si="68"/>
        <v>-1</v>
      </c>
      <c r="G367" s="31">
        <f>(A367+SUM($F$7:F367))/2</f>
        <v>35</v>
      </c>
      <c r="H367" s="30">
        <f t="shared" si="69"/>
        <v>0.09695290858725762</v>
      </c>
      <c r="I367" s="32">
        <f t="shared" si="73"/>
        <v>24</v>
      </c>
      <c r="J367" s="33">
        <f t="shared" si="74"/>
        <v>0.0664819944598338</v>
      </c>
      <c r="K367" s="30">
        <f t="shared" si="75"/>
        <v>0.030470914127423823</v>
      </c>
      <c r="L367" s="32">
        <f t="shared" si="76"/>
        <v>46</v>
      </c>
      <c r="M367" s="33">
        <f t="shared" si="77"/>
        <v>0.12742382271468145</v>
      </c>
      <c r="N367" s="30">
        <f t="shared" si="78"/>
        <v>0.030470914127423823</v>
      </c>
    </row>
    <row r="368" spans="1:14" ht="12.75">
      <c r="A368" s="28">
        <f t="shared" si="79"/>
        <v>362</v>
      </c>
      <c r="B368" s="52">
        <f t="shared" si="80"/>
        <v>0.1</v>
      </c>
      <c r="C368" s="33">
        <f t="shared" si="70"/>
        <v>0.04326523888589144</v>
      </c>
      <c r="D368" s="33">
        <f t="shared" si="71"/>
        <v>0.056734761114108564</v>
      </c>
      <c r="E368" s="33">
        <f t="shared" si="72"/>
        <v>0.14326523888589143</v>
      </c>
      <c r="F368" s="29">
        <f ca="1" t="shared" si="68"/>
        <v>-1</v>
      </c>
      <c r="G368" s="31">
        <f>(A368+SUM($F$7:F368))/2</f>
        <v>35</v>
      </c>
      <c r="H368" s="30">
        <f t="shared" si="69"/>
        <v>0.09668508287292818</v>
      </c>
      <c r="I368" s="32">
        <f t="shared" si="73"/>
        <v>24</v>
      </c>
      <c r="J368" s="33">
        <f t="shared" si="74"/>
        <v>0.06629834254143646</v>
      </c>
      <c r="K368" s="30">
        <f t="shared" si="75"/>
        <v>0.03038674033149172</v>
      </c>
      <c r="L368" s="32">
        <f t="shared" si="76"/>
        <v>46</v>
      </c>
      <c r="M368" s="33">
        <f t="shared" si="77"/>
        <v>0.1270718232044199</v>
      </c>
      <c r="N368" s="30">
        <f t="shared" si="78"/>
        <v>0.03038674033149172</v>
      </c>
    </row>
    <row r="369" spans="1:14" ht="12.75">
      <c r="A369" s="28">
        <f t="shared" si="79"/>
        <v>363</v>
      </c>
      <c r="B369" s="52">
        <f t="shared" si="80"/>
        <v>0.1</v>
      </c>
      <c r="C369" s="33">
        <f t="shared" si="70"/>
        <v>0.04320560379361063</v>
      </c>
      <c r="D369" s="33">
        <f t="shared" si="71"/>
        <v>0.056794396206389375</v>
      </c>
      <c r="E369" s="33">
        <f t="shared" si="72"/>
        <v>0.14320560379361064</v>
      </c>
      <c r="F369" s="29">
        <f ca="1" t="shared" si="68"/>
        <v>-1</v>
      </c>
      <c r="G369" s="31">
        <f>(A369+SUM($F$7:F369))/2</f>
        <v>35</v>
      </c>
      <c r="H369" s="30">
        <f t="shared" si="69"/>
        <v>0.09641873278236915</v>
      </c>
      <c r="I369" s="32">
        <f t="shared" si="73"/>
        <v>24</v>
      </c>
      <c r="J369" s="33">
        <f t="shared" si="74"/>
        <v>0.06611570247933884</v>
      </c>
      <c r="K369" s="30">
        <f t="shared" si="75"/>
        <v>0.030303030303030304</v>
      </c>
      <c r="L369" s="32">
        <f t="shared" si="76"/>
        <v>46</v>
      </c>
      <c r="M369" s="33">
        <f t="shared" si="77"/>
        <v>0.12672176308539945</v>
      </c>
      <c r="N369" s="30">
        <f t="shared" si="78"/>
        <v>0.030303030303030304</v>
      </c>
    </row>
    <row r="370" spans="1:14" ht="12.75">
      <c r="A370" s="28">
        <f t="shared" si="79"/>
        <v>364</v>
      </c>
      <c r="B370" s="52">
        <f t="shared" si="80"/>
        <v>0.1</v>
      </c>
      <c r="C370" s="33">
        <f t="shared" si="70"/>
        <v>0.04314621461943014</v>
      </c>
      <c r="D370" s="33">
        <f t="shared" si="71"/>
        <v>0.056853785380569864</v>
      </c>
      <c r="E370" s="33">
        <f t="shared" si="72"/>
        <v>0.14314621461943014</v>
      </c>
      <c r="F370" s="29">
        <f ca="1" t="shared" si="68"/>
        <v>-1</v>
      </c>
      <c r="G370" s="31">
        <f>(A370+SUM($F$7:F370))/2</f>
        <v>35</v>
      </c>
      <c r="H370" s="30">
        <f t="shared" si="69"/>
        <v>0.09615384615384616</v>
      </c>
      <c r="I370" s="32">
        <f t="shared" si="73"/>
        <v>24</v>
      </c>
      <c r="J370" s="33">
        <f t="shared" si="74"/>
        <v>0.06593406593406594</v>
      </c>
      <c r="K370" s="30">
        <f t="shared" si="75"/>
        <v>0.030219780219780223</v>
      </c>
      <c r="L370" s="32">
        <f t="shared" si="76"/>
        <v>46</v>
      </c>
      <c r="M370" s="33">
        <f t="shared" si="77"/>
        <v>0.12637362637362637</v>
      </c>
      <c r="N370" s="30">
        <f t="shared" si="78"/>
        <v>0.03021978021978021</v>
      </c>
    </row>
    <row r="371" spans="1:14" ht="12.75">
      <c r="A371" s="28">
        <f t="shared" si="79"/>
        <v>365</v>
      </c>
      <c r="B371" s="52">
        <f t="shared" si="80"/>
        <v>0.1</v>
      </c>
      <c r="C371" s="33">
        <f t="shared" si="70"/>
        <v>0.043087069677823095</v>
      </c>
      <c r="D371" s="33">
        <f t="shared" si="71"/>
        <v>0.05691293032217691</v>
      </c>
      <c r="E371" s="33">
        <f t="shared" si="72"/>
        <v>0.1430870696778231</v>
      </c>
      <c r="F371" s="29">
        <f ca="1" t="shared" si="68"/>
        <v>-1</v>
      </c>
      <c r="G371" s="31">
        <f>(A371+SUM($F$7:F371))/2</f>
        <v>35</v>
      </c>
      <c r="H371" s="30">
        <f t="shared" si="69"/>
        <v>0.0958904109589041</v>
      </c>
      <c r="I371" s="32">
        <f t="shared" si="73"/>
        <v>24</v>
      </c>
      <c r="J371" s="33">
        <f t="shared" si="74"/>
        <v>0.06575342465753424</v>
      </c>
      <c r="K371" s="30">
        <f t="shared" si="75"/>
        <v>0.030136986301369864</v>
      </c>
      <c r="L371" s="32">
        <f t="shared" si="76"/>
        <v>46</v>
      </c>
      <c r="M371" s="33">
        <f t="shared" si="77"/>
        <v>0.12602739726027398</v>
      </c>
      <c r="N371" s="30">
        <f t="shared" si="78"/>
        <v>0.030136986301369878</v>
      </c>
    </row>
    <row r="372" spans="1:14" ht="12.75">
      <c r="A372" s="28">
        <f t="shared" si="79"/>
        <v>366</v>
      </c>
      <c r="B372" s="52">
        <f t="shared" si="80"/>
        <v>0.1</v>
      </c>
      <c r="C372" s="33">
        <f t="shared" si="70"/>
        <v>0.04302816729939208</v>
      </c>
      <c r="D372" s="33">
        <f t="shared" si="71"/>
        <v>0.056971832700607926</v>
      </c>
      <c r="E372" s="33">
        <f t="shared" si="72"/>
        <v>0.14302816729939208</v>
      </c>
      <c r="F372" s="29">
        <f ca="1" t="shared" si="68"/>
        <v>-1</v>
      </c>
      <c r="G372" s="31">
        <f>(A372+SUM($F$7:F372))/2</f>
        <v>35</v>
      </c>
      <c r="H372" s="30">
        <f t="shared" si="69"/>
        <v>0.09562841530054644</v>
      </c>
      <c r="I372" s="32">
        <f t="shared" si="73"/>
        <v>24</v>
      </c>
      <c r="J372" s="33">
        <f t="shared" si="74"/>
        <v>0.06557377049180328</v>
      </c>
      <c r="K372" s="30">
        <f t="shared" si="75"/>
        <v>0.03005464480874316</v>
      </c>
      <c r="L372" s="32">
        <f t="shared" si="76"/>
        <v>46</v>
      </c>
      <c r="M372" s="33">
        <f t="shared" si="77"/>
        <v>0.12568306010928962</v>
      </c>
      <c r="N372" s="30">
        <f t="shared" si="78"/>
        <v>0.030054644808743175</v>
      </c>
    </row>
    <row r="373" spans="1:14" ht="12.75">
      <c r="A373" s="28">
        <f t="shared" si="79"/>
        <v>367</v>
      </c>
      <c r="B373" s="52">
        <f t="shared" si="80"/>
        <v>0.1</v>
      </c>
      <c r="C373" s="33">
        <f t="shared" si="70"/>
        <v>0.042969505830671266</v>
      </c>
      <c r="D373" s="33">
        <f t="shared" si="71"/>
        <v>0.05703049416932874</v>
      </c>
      <c r="E373" s="33">
        <f t="shared" si="72"/>
        <v>0.14296950583067128</v>
      </c>
      <c r="F373" s="29">
        <f ca="1" t="shared" si="68"/>
        <v>-1</v>
      </c>
      <c r="G373" s="31">
        <f>(A373+SUM($F$7:F373))/2</f>
        <v>35</v>
      </c>
      <c r="H373" s="30">
        <f t="shared" si="69"/>
        <v>0.09536784741144415</v>
      </c>
      <c r="I373" s="32">
        <f t="shared" si="73"/>
        <v>24</v>
      </c>
      <c r="J373" s="33">
        <f t="shared" si="74"/>
        <v>0.0653950953678474</v>
      </c>
      <c r="K373" s="30">
        <f t="shared" si="75"/>
        <v>0.029972752043596743</v>
      </c>
      <c r="L373" s="32">
        <f t="shared" si="76"/>
        <v>46</v>
      </c>
      <c r="M373" s="33">
        <f t="shared" si="77"/>
        <v>0.12534059945504086</v>
      </c>
      <c r="N373" s="30">
        <f t="shared" si="78"/>
        <v>0.029972752043596715</v>
      </c>
    </row>
    <row r="374" spans="1:14" ht="12.75">
      <c r="A374" s="28">
        <f t="shared" si="79"/>
        <v>368</v>
      </c>
      <c r="B374" s="52">
        <f t="shared" si="80"/>
        <v>0.1</v>
      </c>
      <c r="C374" s="33">
        <f t="shared" si="70"/>
        <v>0.04291108363393139</v>
      </c>
      <c r="D374" s="33">
        <f t="shared" si="71"/>
        <v>0.057088916366068616</v>
      </c>
      <c r="E374" s="33">
        <f t="shared" si="72"/>
        <v>0.1429110836339314</v>
      </c>
      <c r="F374" s="29">
        <f ca="1" t="shared" si="68"/>
        <v>-1</v>
      </c>
      <c r="G374" s="31">
        <f>(A374+SUM($F$7:F374))/2</f>
        <v>35</v>
      </c>
      <c r="H374" s="30">
        <f t="shared" si="69"/>
        <v>0.09510869565217392</v>
      </c>
      <c r="I374" s="32">
        <f t="shared" si="73"/>
        <v>24</v>
      </c>
      <c r="J374" s="33">
        <f t="shared" si="74"/>
        <v>0.06521739130434782</v>
      </c>
      <c r="K374" s="30">
        <f t="shared" si="75"/>
        <v>0.029891304347826095</v>
      </c>
      <c r="L374" s="32">
        <f t="shared" si="76"/>
        <v>46</v>
      </c>
      <c r="M374" s="33">
        <f t="shared" si="77"/>
        <v>0.125</v>
      </c>
      <c r="N374" s="30">
        <f t="shared" si="78"/>
        <v>0.02989130434782608</v>
      </c>
    </row>
    <row r="375" spans="1:14" ht="12.75">
      <c r="A375" s="28">
        <f t="shared" si="79"/>
        <v>369</v>
      </c>
      <c r="B375" s="52">
        <f t="shared" si="80"/>
        <v>0.1</v>
      </c>
      <c r="C375" s="33">
        <f t="shared" si="70"/>
        <v>0.0428528990869878</v>
      </c>
      <c r="D375" s="33">
        <f t="shared" si="71"/>
        <v>0.05714710091301221</v>
      </c>
      <c r="E375" s="33">
        <f t="shared" si="72"/>
        <v>0.1428528990869878</v>
      </c>
      <c r="F375" s="29">
        <f ca="1" t="shared" si="68"/>
        <v>-1</v>
      </c>
      <c r="G375" s="31">
        <f>(A375+SUM($F$7:F375))/2</f>
        <v>35</v>
      </c>
      <c r="H375" s="30">
        <f t="shared" si="69"/>
        <v>0.0948509485094851</v>
      </c>
      <c r="I375" s="32">
        <f t="shared" si="73"/>
        <v>24</v>
      </c>
      <c r="J375" s="33">
        <f t="shared" si="74"/>
        <v>0.06504065040650407</v>
      </c>
      <c r="K375" s="30">
        <f t="shared" si="75"/>
        <v>0.029810298102981025</v>
      </c>
      <c r="L375" s="32">
        <f t="shared" si="76"/>
        <v>46</v>
      </c>
      <c r="M375" s="33">
        <f t="shared" si="77"/>
        <v>0.12466124661246612</v>
      </c>
      <c r="N375" s="30">
        <f t="shared" si="78"/>
        <v>0.029810298102981025</v>
      </c>
    </row>
    <row r="376" spans="1:14" ht="12.75">
      <c r="A376" s="28">
        <f t="shared" si="79"/>
        <v>370</v>
      </c>
      <c r="B376" s="52">
        <f t="shared" si="80"/>
        <v>0.1</v>
      </c>
      <c r="C376" s="33">
        <f t="shared" si="70"/>
        <v>0.04279495058301121</v>
      </c>
      <c r="D376" s="33">
        <f t="shared" si="71"/>
        <v>0.0572050494169888</v>
      </c>
      <c r="E376" s="33">
        <f t="shared" si="72"/>
        <v>0.14279495058301123</v>
      </c>
      <c r="F376" s="29">
        <f ca="1" t="shared" si="68"/>
        <v>-1</v>
      </c>
      <c r="G376" s="31">
        <f>(A376+SUM($F$7:F376))/2</f>
        <v>35</v>
      </c>
      <c r="H376" s="30">
        <f t="shared" si="69"/>
        <v>0.0945945945945946</v>
      </c>
      <c r="I376" s="32">
        <f t="shared" si="73"/>
        <v>24</v>
      </c>
      <c r="J376" s="33">
        <f t="shared" si="74"/>
        <v>0.06486486486486487</v>
      </c>
      <c r="K376" s="30">
        <f t="shared" si="75"/>
        <v>0.02972972972972973</v>
      </c>
      <c r="L376" s="32">
        <f t="shared" si="76"/>
        <v>46</v>
      </c>
      <c r="M376" s="33">
        <f t="shared" si="77"/>
        <v>0.12432432432432433</v>
      </c>
      <c r="N376" s="30">
        <f t="shared" si="78"/>
        <v>0.02972972972972973</v>
      </c>
    </row>
    <row r="377" spans="1:14" ht="12.75">
      <c r="A377" s="28">
        <f t="shared" si="79"/>
        <v>371</v>
      </c>
      <c r="B377" s="52">
        <f t="shared" si="80"/>
        <v>0.1</v>
      </c>
      <c r="C377" s="33">
        <f t="shared" si="70"/>
        <v>0.04273723653034136</v>
      </c>
      <c r="D377" s="33">
        <f t="shared" si="71"/>
        <v>0.05726276346965865</v>
      </c>
      <c r="E377" s="33">
        <f t="shared" si="72"/>
        <v>0.14273723653034137</v>
      </c>
      <c r="F377" s="29">
        <f ca="1" t="shared" si="68"/>
        <v>-1</v>
      </c>
      <c r="G377" s="31">
        <f>(A377+SUM($F$7:F377))/2</f>
        <v>35</v>
      </c>
      <c r="H377" s="30">
        <f t="shared" si="69"/>
        <v>0.09433962264150944</v>
      </c>
      <c r="I377" s="32">
        <f t="shared" si="73"/>
        <v>24</v>
      </c>
      <c r="J377" s="33">
        <f t="shared" si="74"/>
        <v>0.0646900269541779</v>
      </c>
      <c r="K377" s="30">
        <f t="shared" si="75"/>
        <v>0.02964959568733154</v>
      </c>
      <c r="L377" s="32">
        <f t="shared" si="76"/>
        <v>46</v>
      </c>
      <c r="M377" s="33">
        <f t="shared" si="77"/>
        <v>0.12398921832884097</v>
      </c>
      <c r="N377" s="30">
        <f t="shared" si="78"/>
        <v>0.029649595687331526</v>
      </c>
    </row>
    <row r="378" spans="1:14" ht="12.75">
      <c r="A378" s="28">
        <f t="shared" si="79"/>
        <v>372</v>
      </c>
      <c r="B378" s="52">
        <f t="shared" si="80"/>
        <v>0.1</v>
      </c>
      <c r="C378" s="33">
        <f t="shared" si="70"/>
        <v>0.04267975535230335</v>
      </c>
      <c r="D378" s="33">
        <f t="shared" si="71"/>
        <v>0.05732024464769665</v>
      </c>
      <c r="E378" s="33">
        <f t="shared" si="72"/>
        <v>0.14267975535230337</v>
      </c>
      <c r="F378" s="29">
        <f ca="1" t="shared" si="68"/>
        <v>-1</v>
      </c>
      <c r="G378" s="31">
        <f>(A378+SUM($F$7:F378))/2</f>
        <v>35</v>
      </c>
      <c r="H378" s="30">
        <f t="shared" si="69"/>
        <v>0.09408602150537634</v>
      </c>
      <c r="I378" s="32">
        <f t="shared" si="73"/>
        <v>24</v>
      </c>
      <c r="J378" s="33">
        <f t="shared" si="74"/>
        <v>0.06451612903225806</v>
      </c>
      <c r="K378" s="30">
        <f t="shared" si="75"/>
        <v>0.02956989247311828</v>
      </c>
      <c r="L378" s="32">
        <f t="shared" si="76"/>
        <v>46</v>
      </c>
      <c r="M378" s="33">
        <f t="shared" si="77"/>
        <v>0.12365591397849462</v>
      </c>
      <c r="N378" s="30">
        <f t="shared" si="78"/>
        <v>0.02956989247311828</v>
      </c>
    </row>
    <row r="379" spans="1:14" ht="12.75">
      <c r="A379" s="28">
        <f t="shared" si="79"/>
        <v>373</v>
      </c>
      <c r="B379" s="52">
        <f t="shared" si="80"/>
        <v>0.1</v>
      </c>
      <c r="C379" s="33">
        <f t="shared" si="70"/>
        <v>0.042622505487026785</v>
      </c>
      <c r="D379" s="33">
        <f t="shared" si="71"/>
        <v>0.05737749451297322</v>
      </c>
      <c r="E379" s="33">
        <f t="shared" si="72"/>
        <v>0.1426225054870268</v>
      </c>
      <c r="F379" s="29">
        <f ca="1" t="shared" si="68"/>
        <v>-1</v>
      </c>
      <c r="G379" s="31">
        <f>(A379+SUM($F$7:F379))/2</f>
        <v>35</v>
      </c>
      <c r="H379" s="30">
        <f t="shared" si="69"/>
        <v>0.0938337801608579</v>
      </c>
      <c r="I379" s="32">
        <f t="shared" si="73"/>
        <v>24</v>
      </c>
      <c r="J379" s="33">
        <f t="shared" si="74"/>
        <v>0.064343163538874</v>
      </c>
      <c r="K379" s="30">
        <f t="shared" si="75"/>
        <v>0.029490616621983906</v>
      </c>
      <c r="L379" s="32">
        <f t="shared" si="76"/>
        <v>46</v>
      </c>
      <c r="M379" s="33">
        <f t="shared" si="77"/>
        <v>0.12332439678284182</v>
      </c>
      <c r="N379" s="30">
        <f t="shared" si="78"/>
        <v>0.02949061662198392</v>
      </c>
    </row>
    <row r="380" spans="1:14" ht="12.75">
      <c r="A380" s="28">
        <f t="shared" si="79"/>
        <v>374</v>
      </c>
      <c r="B380" s="52">
        <f t="shared" si="80"/>
        <v>0.1</v>
      </c>
      <c r="C380" s="33">
        <f t="shared" si="70"/>
        <v>0.0425654853872675</v>
      </c>
      <c r="D380" s="33">
        <f t="shared" si="71"/>
        <v>0.0574345146127325</v>
      </c>
      <c r="E380" s="33">
        <f t="shared" si="72"/>
        <v>0.14256548538726752</v>
      </c>
      <c r="F380" s="29">
        <f ca="1" t="shared" si="68"/>
        <v>-1</v>
      </c>
      <c r="G380" s="31">
        <f>(A380+SUM($F$7:F380))/2</f>
        <v>35</v>
      </c>
      <c r="H380" s="30">
        <f t="shared" si="69"/>
        <v>0.09358288770053476</v>
      </c>
      <c r="I380" s="32">
        <f t="shared" si="73"/>
        <v>24</v>
      </c>
      <c r="J380" s="33">
        <f t="shared" si="74"/>
        <v>0.06417112299465241</v>
      </c>
      <c r="K380" s="30">
        <f t="shared" si="75"/>
        <v>0.029411764705882346</v>
      </c>
      <c r="L380" s="32">
        <f t="shared" si="76"/>
        <v>46</v>
      </c>
      <c r="M380" s="33">
        <f t="shared" si="77"/>
        <v>0.12299465240641712</v>
      </c>
      <c r="N380" s="30">
        <f t="shared" si="78"/>
        <v>0.02941176470588236</v>
      </c>
    </row>
    <row r="381" spans="1:14" ht="12.75">
      <c r="A381" s="28">
        <f t="shared" si="79"/>
        <v>375</v>
      </c>
      <c r="B381" s="52">
        <f t="shared" si="80"/>
        <v>0.1</v>
      </c>
      <c r="C381" s="33">
        <f t="shared" si="70"/>
        <v>0.04250869352023191</v>
      </c>
      <c r="D381" s="33">
        <f t="shared" si="71"/>
        <v>0.05749130647976809</v>
      </c>
      <c r="E381" s="33">
        <f t="shared" si="72"/>
        <v>0.14250869352023193</v>
      </c>
      <c r="F381" s="29">
        <f ca="1" t="shared" si="68"/>
        <v>-1</v>
      </c>
      <c r="G381" s="31">
        <f>(A381+SUM($F$7:F381))/2</f>
        <v>35</v>
      </c>
      <c r="H381" s="30">
        <f t="shared" si="69"/>
        <v>0.09333333333333334</v>
      </c>
      <c r="I381" s="32">
        <f t="shared" si="73"/>
        <v>24</v>
      </c>
      <c r="J381" s="33">
        <f t="shared" si="74"/>
        <v>0.064</v>
      </c>
      <c r="K381" s="30">
        <f t="shared" si="75"/>
        <v>0.029333333333333336</v>
      </c>
      <c r="L381" s="32">
        <f t="shared" si="76"/>
        <v>46</v>
      </c>
      <c r="M381" s="33">
        <f t="shared" si="77"/>
        <v>0.12266666666666666</v>
      </c>
      <c r="N381" s="30">
        <f t="shared" si="78"/>
        <v>0.029333333333333322</v>
      </c>
    </row>
    <row r="382" spans="1:14" ht="12.75">
      <c r="A382" s="28">
        <f t="shared" si="79"/>
        <v>376</v>
      </c>
      <c r="B382" s="52">
        <f t="shared" si="80"/>
        <v>0.1</v>
      </c>
      <c r="C382" s="33">
        <f t="shared" si="70"/>
        <v>0.042452128367403995</v>
      </c>
      <c r="D382" s="33">
        <f t="shared" si="71"/>
        <v>0.05754787163259601</v>
      </c>
      <c r="E382" s="33">
        <f t="shared" si="72"/>
        <v>0.142452128367404</v>
      </c>
      <c r="F382" s="29">
        <f ca="1" t="shared" si="68"/>
        <v>-1</v>
      </c>
      <c r="G382" s="31">
        <f>(A382+SUM($F$7:F382))/2</f>
        <v>35</v>
      </c>
      <c r="H382" s="30">
        <f t="shared" si="69"/>
        <v>0.09308510638297872</v>
      </c>
      <c r="I382" s="32">
        <f t="shared" si="73"/>
        <v>24</v>
      </c>
      <c r="J382" s="33">
        <f t="shared" si="74"/>
        <v>0.06382978723404255</v>
      </c>
      <c r="K382" s="30">
        <f t="shared" si="75"/>
        <v>0.02925531914893617</v>
      </c>
      <c r="L382" s="32">
        <f t="shared" si="76"/>
        <v>46</v>
      </c>
      <c r="M382" s="33">
        <f t="shared" si="77"/>
        <v>0.12234042553191489</v>
      </c>
      <c r="N382" s="30">
        <f t="shared" si="78"/>
        <v>0.02925531914893617</v>
      </c>
    </row>
    <row r="383" spans="1:14" ht="12.75">
      <c r="A383" s="28">
        <f t="shared" si="79"/>
        <v>377</v>
      </c>
      <c r="B383" s="52">
        <f t="shared" si="80"/>
        <v>0.1</v>
      </c>
      <c r="C383" s="33">
        <f t="shared" si="70"/>
        <v>0.0423957884243747</v>
      </c>
      <c r="D383" s="33">
        <f t="shared" si="71"/>
        <v>0.05760421157562531</v>
      </c>
      <c r="E383" s="33">
        <f t="shared" si="72"/>
        <v>0.1423957884243747</v>
      </c>
      <c r="F383" s="29">
        <f ca="1" t="shared" si="68"/>
        <v>-1</v>
      </c>
      <c r="G383" s="31">
        <f>(A383+SUM($F$7:F383))/2</f>
        <v>35</v>
      </c>
      <c r="H383" s="30">
        <f t="shared" si="69"/>
        <v>0.09283819628647215</v>
      </c>
      <c r="I383" s="32">
        <f t="shared" si="73"/>
        <v>24</v>
      </c>
      <c r="J383" s="33">
        <f t="shared" si="74"/>
        <v>0.0636604774535809</v>
      </c>
      <c r="K383" s="30">
        <f t="shared" si="75"/>
        <v>0.029177718832891247</v>
      </c>
      <c r="L383" s="32">
        <f t="shared" si="76"/>
        <v>46</v>
      </c>
      <c r="M383" s="33">
        <f t="shared" si="77"/>
        <v>0.1220159151193634</v>
      </c>
      <c r="N383" s="30">
        <f t="shared" si="78"/>
        <v>0.029177718832891247</v>
      </c>
    </row>
    <row r="384" spans="1:14" ht="12.75">
      <c r="A384" s="28">
        <f t="shared" si="79"/>
        <v>378</v>
      </c>
      <c r="B384" s="52">
        <f t="shared" si="80"/>
        <v>0.1</v>
      </c>
      <c r="C384" s="33">
        <f t="shared" si="70"/>
        <v>0.04233967220067395</v>
      </c>
      <c r="D384" s="33">
        <f t="shared" si="71"/>
        <v>0.057660327799326054</v>
      </c>
      <c r="E384" s="33">
        <f t="shared" si="72"/>
        <v>0.14233967220067395</v>
      </c>
      <c r="F384" s="29">
        <f ca="1" t="shared" si="68"/>
        <v>-1</v>
      </c>
      <c r="G384" s="31">
        <f>(A384+SUM($F$7:F384))/2</f>
        <v>35</v>
      </c>
      <c r="H384" s="30">
        <f t="shared" si="69"/>
        <v>0.09259259259259259</v>
      </c>
      <c r="I384" s="32">
        <f t="shared" si="73"/>
        <v>24</v>
      </c>
      <c r="J384" s="33">
        <f t="shared" si="74"/>
        <v>0.06349206349206349</v>
      </c>
      <c r="K384" s="30">
        <f t="shared" si="75"/>
        <v>0.0291005291005291</v>
      </c>
      <c r="L384" s="32">
        <f t="shared" si="76"/>
        <v>46</v>
      </c>
      <c r="M384" s="33">
        <f t="shared" si="77"/>
        <v>0.12169312169312169</v>
      </c>
      <c r="N384" s="30">
        <f t="shared" si="78"/>
        <v>0.0291005291005291</v>
      </c>
    </row>
    <row r="385" spans="1:14" ht="12.75">
      <c r="A385" s="28">
        <f t="shared" si="79"/>
        <v>379</v>
      </c>
      <c r="B385" s="52">
        <f t="shared" si="80"/>
        <v>0.1</v>
      </c>
      <c r="C385" s="33">
        <f t="shared" si="70"/>
        <v>0.04228377821960501</v>
      </c>
      <c r="D385" s="33">
        <f t="shared" si="71"/>
        <v>0.057716221780395</v>
      </c>
      <c r="E385" s="33">
        <f t="shared" si="72"/>
        <v>0.14228377821960503</v>
      </c>
      <c r="F385" s="29">
        <f ca="1" t="shared" si="68"/>
        <v>-1</v>
      </c>
      <c r="G385" s="31">
        <f>(A385+SUM($F$7:F385))/2</f>
        <v>35</v>
      </c>
      <c r="H385" s="30">
        <f t="shared" si="69"/>
        <v>0.09234828496042216</v>
      </c>
      <c r="I385" s="32">
        <f t="shared" si="73"/>
        <v>24</v>
      </c>
      <c r="J385" s="33">
        <f t="shared" si="74"/>
        <v>0.0633245382585752</v>
      </c>
      <c r="K385" s="30">
        <f t="shared" si="75"/>
        <v>0.02902374670184696</v>
      </c>
      <c r="L385" s="32">
        <f t="shared" si="76"/>
        <v>46</v>
      </c>
      <c r="M385" s="33">
        <f t="shared" si="77"/>
        <v>0.12137203166226913</v>
      </c>
      <c r="N385" s="30">
        <f t="shared" si="78"/>
        <v>0.029023746701846972</v>
      </c>
    </row>
    <row r="386" spans="1:14" ht="12.75">
      <c r="A386" s="28">
        <f t="shared" si="79"/>
        <v>380</v>
      </c>
      <c r="B386" s="52">
        <f t="shared" si="80"/>
        <v>0.1</v>
      </c>
      <c r="C386" s="33">
        <f t="shared" si="70"/>
        <v>0.042228105018081254</v>
      </c>
      <c r="D386" s="33">
        <f t="shared" si="71"/>
        <v>0.05777189498191875</v>
      </c>
      <c r="E386" s="33">
        <f t="shared" si="72"/>
        <v>0.14222810501808125</v>
      </c>
      <c r="F386" s="29">
        <f ca="1" t="shared" si="68"/>
        <v>-1</v>
      </c>
      <c r="G386" s="31">
        <f>(A386+SUM($F$7:F386))/2</f>
        <v>35</v>
      </c>
      <c r="H386" s="30">
        <f t="shared" si="69"/>
        <v>0.09210526315789473</v>
      </c>
      <c r="I386" s="32">
        <f t="shared" si="73"/>
        <v>24</v>
      </c>
      <c r="J386" s="33">
        <f t="shared" si="74"/>
        <v>0.06315789473684211</v>
      </c>
      <c r="K386" s="30">
        <f t="shared" si="75"/>
        <v>0.028947368421052624</v>
      </c>
      <c r="L386" s="32">
        <f t="shared" si="76"/>
        <v>46</v>
      </c>
      <c r="M386" s="33">
        <f t="shared" si="77"/>
        <v>0.12105263157894737</v>
      </c>
      <c r="N386" s="30">
        <f t="shared" si="78"/>
        <v>0.02894736842105264</v>
      </c>
    </row>
    <row r="387" spans="1:14" ht="12.75">
      <c r="A387" s="28">
        <f t="shared" si="79"/>
        <v>381</v>
      </c>
      <c r="B387" s="52">
        <f t="shared" si="80"/>
        <v>0.1</v>
      </c>
      <c r="C387" s="33">
        <f t="shared" si="70"/>
        <v>0.042172651146465324</v>
      </c>
      <c r="D387" s="33">
        <f t="shared" si="71"/>
        <v>0.05782734885353468</v>
      </c>
      <c r="E387" s="33">
        <f t="shared" si="72"/>
        <v>0.14217265114646532</v>
      </c>
      <c r="F387" s="29">
        <f ca="1" t="shared" si="68"/>
        <v>-1</v>
      </c>
      <c r="G387" s="31">
        <f>(A387+SUM($F$7:F387))/2</f>
        <v>35</v>
      </c>
      <c r="H387" s="30">
        <f t="shared" si="69"/>
        <v>0.09186351706036745</v>
      </c>
      <c r="I387" s="32">
        <f t="shared" si="73"/>
        <v>24</v>
      </c>
      <c r="J387" s="33">
        <f t="shared" si="74"/>
        <v>0.06299212598425197</v>
      </c>
      <c r="K387" s="30">
        <f t="shared" si="75"/>
        <v>0.028871391076115485</v>
      </c>
      <c r="L387" s="32">
        <f t="shared" si="76"/>
        <v>46</v>
      </c>
      <c r="M387" s="33">
        <f t="shared" si="77"/>
        <v>0.12073490813648294</v>
      </c>
      <c r="N387" s="30">
        <f t="shared" si="78"/>
        <v>0.028871391076115485</v>
      </c>
    </row>
    <row r="388" spans="1:14" ht="12.75">
      <c r="A388" s="28">
        <f t="shared" si="79"/>
        <v>382</v>
      </c>
      <c r="B388" s="52">
        <f t="shared" si="80"/>
        <v>0.1</v>
      </c>
      <c r="C388" s="33">
        <f t="shared" si="70"/>
        <v>0.04211741516841063</v>
      </c>
      <c r="D388" s="33">
        <f t="shared" si="71"/>
        <v>0.057882584831589375</v>
      </c>
      <c r="E388" s="33">
        <f t="shared" si="72"/>
        <v>0.14211741516841064</v>
      </c>
      <c r="F388" s="29">
        <f ca="1" t="shared" si="68"/>
        <v>-1</v>
      </c>
      <c r="G388" s="31">
        <f>(A388+SUM($F$7:F388))/2</f>
        <v>35</v>
      </c>
      <c r="H388" s="30">
        <f t="shared" si="69"/>
        <v>0.09162303664921466</v>
      </c>
      <c r="I388" s="32">
        <f t="shared" si="73"/>
        <v>24</v>
      </c>
      <c r="J388" s="33">
        <f t="shared" si="74"/>
        <v>0.06282722513089005</v>
      </c>
      <c r="K388" s="30">
        <f t="shared" si="75"/>
        <v>0.02879581151832461</v>
      </c>
      <c r="L388" s="32">
        <f t="shared" si="76"/>
        <v>46</v>
      </c>
      <c r="M388" s="33">
        <f t="shared" si="77"/>
        <v>0.12041884816753927</v>
      </c>
      <c r="N388" s="30">
        <f t="shared" si="78"/>
        <v>0.02879581151832461</v>
      </c>
    </row>
    <row r="389" spans="1:14" ht="12.75">
      <c r="A389" s="28">
        <f t="shared" si="79"/>
        <v>383</v>
      </c>
      <c r="B389" s="52">
        <f t="shared" si="80"/>
        <v>0.1</v>
      </c>
      <c r="C389" s="33">
        <f t="shared" si="70"/>
        <v>0.042062395660705014</v>
      </c>
      <c r="D389" s="33">
        <f t="shared" si="71"/>
        <v>0.05793760433929499</v>
      </c>
      <c r="E389" s="33">
        <f t="shared" si="72"/>
        <v>0.14206239566070503</v>
      </c>
      <c r="F389" s="29">
        <f ca="1" t="shared" si="68"/>
        <v>-1</v>
      </c>
      <c r="G389" s="31">
        <f>(A389+SUM($F$7:F389))/2</f>
        <v>35</v>
      </c>
      <c r="H389" s="30">
        <f t="shared" si="69"/>
        <v>0.09138381201044386</v>
      </c>
      <c r="I389" s="32">
        <f t="shared" si="73"/>
        <v>24</v>
      </c>
      <c r="J389" s="33">
        <f t="shared" si="74"/>
        <v>0.06266318537859007</v>
      </c>
      <c r="K389" s="30">
        <f t="shared" si="75"/>
        <v>0.02872062663185379</v>
      </c>
      <c r="L389" s="32">
        <f t="shared" si="76"/>
        <v>46</v>
      </c>
      <c r="M389" s="33">
        <f t="shared" si="77"/>
        <v>0.12010443864229765</v>
      </c>
      <c r="N389" s="30">
        <f t="shared" si="78"/>
        <v>0.02872062663185379</v>
      </c>
    </row>
    <row r="390" spans="1:14" ht="12.75">
      <c r="A390" s="28">
        <f t="shared" si="79"/>
        <v>384</v>
      </c>
      <c r="B390" s="52">
        <f t="shared" si="80"/>
        <v>0.1</v>
      </c>
      <c r="C390" s="33">
        <f t="shared" si="70"/>
        <v>0.04200759121311679</v>
      </c>
      <c r="D390" s="33">
        <f t="shared" si="71"/>
        <v>0.057992408786883214</v>
      </c>
      <c r="E390" s="33">
        <f t="shared" si="72"/>
        <v>0.1420075912131168</v>
      </c>
      <c r="F390" s="29">
        <f ca="1" t="shared" si="68"/>
        <v>-1</v>
      </c>
      <c r="G390" s="31">
        <f>(A390+SUM($F$7:F390))/2</f>
        <v>35</v>
      </c>
      <c r="H390" s="30">
        <f t="shared" si="69"/>
        <v>0.09114583333333333</v>
      </c>
      <c r="I390" s="32">
        <f t="shared" si="73"/>
        <v>24</v>
      </c>
      <c r="J390" s="33">
        <f t="shared" si="74"/>
        <v>0.0625</v>
      </c>
      <c r="K390" s="30">
        <f t="shared" si="75"/>
        <v>0.02864583333333333</v>
      </c>
      <c r="L390" s="32">
        <f t="shared" si="76"/>
        <v>46</v>
      </c>
      <c r="M390" s="33">
        <f t="shared" si="77"/>
        <v>0.11979166666666667</v>
      </c>
      <c r="N390" s="30">
        <f t="shared" si="78"/>
        <v>0.028645833333333343</v>
      </c>
    </row>
    <row r="391" spans="1:14" ht="12.75">
      <c r="A391" s="28">
        <f t="shared" si="79"/>
        <v>385</v>
      </c>
      <c r="B391" s="52">
        <f t="shared" si="80"/>
        <v>0.1</v>
      </c>
      <c r="C391" s="33">
        <f t="shared" si="70"/>
        <v>0.04195300042824291</v>
      </c>
      <c r="D391" s="33">
        <f t="shared" si="71"/>
        <v>0.058046999571757095</v>
      </c>
      <c r="E391" s="33">
        <f t="shared" si="72"/>
        <v>0.1419530004282429</v>
      </c>
      <c r="F391" s="29">
        <f aca="true" ca="1" t="shared" si="81" ref="F391:F454">IF(RAND()&lt;$B$2,1,-1)</f>
        <v>-1</v>
      </c>
      <c r="G391" s="31">
        <f>(A391+SUM($F$7:F391))/2</f>
        <v>35</v>
      </c>
      <c r="H391" s="30">
        <f t="shared" si="69"/>
        <v>0.09090909090909091</v>
      </c>
      <c r="I391" s="32">
        <f t="shared" si="73"/>
        <v>24</v>
      </c>
      <c r="J391" s="33">
        <f t="shared" si="74"/>
        <v>0.06233766233766234</v>
      </c>
      <c r="K391" s="30">
        <f t="shared" si="75"/>
        <v>0.028571428571428574</v>
      </c>
      <c r="L391" s="32">
        <f t="shared" si="76"/>
        <v>46</v>
      </c>
      <c r="M391" s="33">
        <f t="shared" si="77"/>
        <v>0.11948051948051948</v>
      </c>
      <c r="N391" s="30">
        <f t="shared" si="78"/>
        <v>0.028571428571428567</v>
      </c>
    </row>
    <row r="392" spans="1:14" ht="12.75">
      <c r="A392" s="28">
        <f t="shared" si="79"/>
        <v>386</v>
      </c>
      <c r="B392" s="52">
        <f t="shared" si="80"/>
        <v>0.1</v>
      </c>
      <c r="C392" s="33">
        <f t="shared" si="70"/>
        <v>0.04189862192135929</v>
      </c>
      <c r="D392" s="33">
        <f t="shared" si="71"/>
        <v>0.058101378078640714</v>
      </c>
      <c r="E392" s="33">
        <f t="shared" si="72"/>
        <v>0.1418986219213593</v>
      </c>
      <c r="F392" s="29">
        <f ca="1" t="shared" si="81"/>
        <v>-1</v>
      </c>
      <c r="G392" s="31">
        <f>(A392+SUM($F$7:F392))/2</f>
        <v>35</v>
      </c>
      <c r="H392" s="30">
        <f aca="true" t="shared" si="82" ref="H392:H455">G392/A392</f>
        <v>0.09067357512953368</v>
      </c>
      <c r="I392" s="32">
        <f t="shared" si="73"/>
        <v>24</v>
      </c>
      <c r="J392" s="33">
        <f t="shared" si="74"/>
        <v>0.06217616580310881</v>
      </c>
      <c r="K392" s="30">
        <f t="shared" si="75"/>
        <v>0.028497409326424875</v>
      </c>
      <c r="L392" s="32">
        <f t="shared" si="76"/>
        <v>46</v>
      </c>
      <c r="M392" s="33">
        <f t="shared" si="77"/>
        <v>0.11917098445595854</v>
      </c>
      <c r="N392" s="30">
        <f t="shared" si="78"/>
        <v>0.02849740932642486</v>
      </c>
    </row>
    <row r="393" spans="1:14" ht="12.75">
      <c r="A393" s="28">
        <f t="shared" si="79"/>
        <v>387</v>
      </c>
      <c r="B393" s="52">
        <f t="shared" si="80"/>
        <v>0.1</v>
      </c>
      <c r="C393" s="33">
        <f aca="true" t="shared" si="83" ref="C393:C456">$C$4*SQRT($C$6/A393)</f>
        <v>0.04184445432027332</v>
      </c>
      <c r="D393" s="33">
        <f aca="true" t="shared" si="84" ref="D393:D456">MAX(0,B393-C393)</f>
        <v>0.05815554567972669</v>
      </c>
      <c r="E393" s="33">
        <f aca="true" t="shared" si="85" ref="E393:E456">MIN(B393+C393,1)</f>
        <v>0.14184445432027332</v>
      </c>
      <c r="F393" s="29">
        <f ca="1" t="shared" si="81"/>
        <v>-1</v>
      </c>
      <c r="G393" s="31">
        <f>(A393+SUM($F$7:F393))/2</f>
        <v>35</v>
      </c>
      <c r="H393" s="30">
        <f t="shared" si="82"/>
        <v>0.09043927648578812</v>
      </c>
      <c r="I393" s="32">
        <f aca="true" t="shared" si="86" ref="I393:I456">IF($G393=0,0,IF($G393=$A393,$A393*(EXP(1)^(LN($I$2)/$A393)),CRITBINOM($A393,$H393,$I$2)))</f>
        <v>24</v>
      </c>
      <c r="J393" s="33">
        <f aca="true" t="shared" si="87" ref="J393:J456">I393/$A393</f>
        <v>0.06201550387596899</v>
      </c>
      <c r="K393" s="30">
        <f aca="true" t="shared" si="88" ref="K393:K456">$H393-J393</f>
        <v>0.028423772609819126</v>
      </c>
      <c r="L393" s="32">
        <f aca="true" t="shared" si="89" ref="L393:L456">IF($G393=0,$A393*(1-EXP(1)^(LN($I$2)/$A393)),IF($G393=$A393,1,CRITBINOM($A393,$H393,$I$3)))</f>
        <v>46</v>
      </c>
      <c r="M393" s="33">
        <f aca="true" t="shared" si="90" ref="M393:M456">L393/$A393</f>
        <v>0.11886304909560723</v>
      </c>
      <c r="N393" s="30">
        <f aca="true" t="shared" si="91" ref="N393:N456">M393-$H393</f>
        <v>0.028423772609819112</v>
      </c>
    </row>
    <row r="394" spans="1:14" ht="12.75">
      <c r="A394" s="28">
        <f t="shared" si="79"/>
        <v>388</v>
      </c>
      <c r="B394" s="52">
        <f t="shared" si="80"/>
        <v>0.1</v>
      </c>
      <c r="C394" s="33">
        <f t="shared" si="83"/>
        <v>0.04179049626517841</v>
      </c>
      <c r="D394" s="33">
        <f t="shared" si="84"/>
        <v>0.058209503734821595</v>
      </c>
      <c r="E394" s="33">
        <f t="shared" si="85"/>
        <v>0.14179049626517842</v>
      </c>
      <c r="F394" s="29">
        <f ca="1" t="shared" si="81"/>
        <v>-1</v>
      </c>
      <c r="G394" s="31">
        <f>(A394+SUM($F$7:F394))/2</f>
        <v>35</v>
      </c>
      <c r="H394" s="30">
        <f t="shared" si="82"/>
        <v>0.09020618556701031</v>
      </c>
      <c r="I394" s="32">
        <f t="shared" si="86"/>
        <v>24</v>
      </c>
      <c r="J394" s="33">
        <f t="shared" si="87"/>
        <v>0.061855670103092786</v>
      </c>
      <c r="K394" s="30">
        <f t="shared" si="88"/>
        <v>0.028350515463917522</v>
      </c>
      <c r="L394" s="32">
        <f t="shared" si="89"/>
        <v>46</v>
      </c>
      <c r="M394" s="33">
        <f t="shared" si="90"/>
        <v>0.11855670103092783</v>
      </c>
      <c r="N394" s="30">
        <f t="shared" si="91"/>
        <v>0.028350515463917522</v>
      </c>
    </row>
    <row r="395" spans="1:14" ht="12.75">
      <c r="A395" s="28">
        <f t="shared" si="79"/>
        <v>389</v>
      </c>
      <c r="B395" s="52">
        <f t="shared" si="80"/>
        <v>0.1</v>
      </c>
      <c r="C395" s="33">
        <f t="shared" si="83"/>
        <v>0.041736746408510605</v>
      </c>
      <c r="D395" s="33">
        <f t="shared" si="84"/>
        <v>0.0582632535914894</v>
      </c>
      <c r="E395" s="33">
        <f t="shared" si="85"/>
        <v>0.1417367464085106</v>
      </c>
      <c r="F395" s="29">
        <f ca="1" t="shared" si="81"/>
        <v>-1</v>
      </c>
      <c r="G395" s="31">
        <f>(A395+SUM($F$7:F395))/2</f>
        <v>35</v>
      </c>
      <c r="H395" s="30">
        <f t="shared" si="82"/>
        <v>0.08997429305912596</v>
      </c>
      <c r="I395" s="32">
        <f t="shared" si="86"/>
        <v>24</v>
      </c>
      <c r="J395" s="33">
        <f t="shared" si="87"/>
        <v>0.061696658097686374</v>
      </c>
      <c r="K395" s="30">
        <f t="shared" si="88"/>
        <v>0.02827763496143959</v>
      </c>
      <c r="L395" s="32">
        <f t="shared" si="89"/>
        <v>46</v>
      </c>
      <c r="M395" s="33">
        <f t="shared" si="90"/>
        <v>0.11825192802056556</v>
      </c>
      <c r="N395" s="30">
        <f t="shared" si="91"/>
        <v>0.02827763496143959</v>
      </c>
    </row>
    <row r="396" spans="1:14" ht="12.75">
      <c r="A396" s="28">
        <f t="shared" si="79"/>
        <v>390</v>
      </c>
      <c r="B396" s="52">
        <f t="shared" si="80"/>
        <v>0.1</v>
      </c>
      <c r="C396" s="33">
        <f t="shared" si="83"/>
        <v>0.04168320341480725</v>
      </c>
      <c r="D396" s="33">
        <f t="shared" si="84"/>
        <v>0.05831679658519275</v>
      </c>
      <c r="E396" s="33">
        <f t="shared" si="85"/>
        <v>0.14168320341480725</v>
      </c>
      <c r="F396" s="29">
        <f ca="1" t="shared" si="81"/>
        <v>-1</v>
      </c>
      <c r="G396" s="31">
        <f>(A396+SUM($F$7:F396))/2</f>
        <v>35</v>
      </c>
      <c r="H396" s="30">
        <f t="shared" si="82"/>
        <v>0.08974358974358974</v>
      </c>
      <c r="I396" s="32">
        <f t="shared" si="86"/>
        <v>24</v>
      </c>
      <c r="J396" s="33">
        <f t="shared" si="87"/>
        <v>0.06153846153846154</v>
      </c>
      <c r="K396" s="30">
        <f t="shared" si="88"/>
        <v>0.028205128205128202</v>
      </c>
      <c r="L396" s="32">
        <f t="shared" si="89"/>
        <v>46</v>
      </c>
      <c r="M396" s="33">
        <f t="shared" si="90"/>
        <v>0.11794871794871795</v>
      </c>
      <c r="N396" s="30">
        <f t="shared" si="91"/>
        <v>0.028205128205128202</v>
      </c>
    </row>
    <row r="397" spans="1:14" ht="12.75">
      <c r="A397" s="28">
        <f t="shared" si="79"/>
        <v>391</v>
      </c>
      <c r="B397" s="52">
        <f t="shared" si="80"/>
        <v>0.1</v>
      </c>
      <c r="C397" s="33">
        <f t="shared" si="83"/>
        <v>0.041629865960567634</v>
      </c>
      <c r="D397" s="33">
        <f t="shared" si="84"/>
        <v>0.05837013403943237</v>
      </c>
      <c r="E397" s="33">
        <f t="shared" si="85"/>
        <v>0.14162986596056765</v>
      </c>
      <c r="F397" s="29">
        <f ca="1" t="shared" si="81"/>
        <v>-1</v>
      </c>
      <c r="G397" s="31">
        <f>(A397+SUM($F$7:F397))/2</f>
        <v>35</v>
      </c>
      <c r="H397" s="30">
        <f t="shared" si="82"/>
        <v>0.08951406649616368</v>
      </c>
      <c r="I397" s="32">
        <f t="shared" si="86"/>
        <v>24</v>
      </c>
      <c r="J397" s="33">
        <f t="shared" si="87"/>
        <v>0.061381074168797956</v>
      </c>
      <c r="K397" s="30">
        <f t="shared" si="88"/>
        <v>0.028132992327365727</v>
      </c>
      <c r="L397" s="32">
        <f t="shared" si="89"/>
        <v>46</v>
      </c>
      <c r="M397" s="33">
        <f t="shared" si="90"/>
        <v>0.11764705882352941</v>
      </c>
      <c r="N397" s="30">
        <f t="shared" si="91"/>
        <v>0.028132992327365727</v>
      </c>
    </row>
    <row r="398" spans="1:14" ht="12.75">
      <c r="A398" s="28">
        <f aca="true" t="shared" si="92" ref="A398:A461">A397+1</f>
        <v>392</v>
      </c>
      <c r="B398" s="52">
        <f aca="true" t="shared" si="93" ref="B398:B461">B397</f>
        <v>0.1</v>
      </c>
      <c r="C398" s="33">
        <f t="shared" si="83"/>
        <v>0.041576732734115544</v>
      </c>
      <c r="D398" s="33">
        <f t="shared" si="84"/>
        <v>0.05842326726588446</v>
      </c>
      <c r="E398" s="33">
        <f t="shared" si="85"/>
        <v>0.14157673273411556</v>
      </c>
      <c r="F398" s="29">
        <f ca="1" t="shared" si="81"/>
        <v>-1</v>
      </c>
      <c r="G398" s="31">
        <f>(A398+SUM($F$7:F398))/2</f>
        <v>35</v>
      </c>
      <c r="H398" s="30">
        <f t="shared" si="82"/>
        <v>0.08928571428571429</v>
      </c>
      <c r="I398" s="32">
        <f t="shared" si="86"/>
        <v>24</v>
      </c>
      <c r="J398" s="33">
        <f t="shared" si="87"/>
        <v>0.061224489795918366</v>
      </c>
      <c r="K398" s="30">
        <f t="shared" si="88"/>
        <v>0.028061224489795922</v>
      </c>
      <c r="L398" s="32">
        <f t="shared" si="89"/>
        <v>46</v>
      </c>
      <c r="M398" s="33">
        <f t="shared" si="90"/>
        <v>0.11734693877551021</v>
      </c>
      <c r="N398" s="30">
        <f t="shared" si="91"/>
        <v>0.028061224489795922</v>
      </c>
    </row>
    <row r="399" spans="1:14" ht="12.75">
      <c r="A399" s="28">
        <f t="shared" si="92"/>
        <v>393</v>
      </c>
      <c r="B399" s="52">
        <f t="shared" si="93"/>
        <v>0.1</v>
      </c>
      <c r="C399" s="33">
        <f t="shared" si="83"/>
        <v>0.04152380243546385</v>
      </c>
      <c r="D399" s="33">
        <f t="shared" si="84"/>
        <v>0.058476197564536155</v>
      </c>
      <c r="E399" s="33">
        <f t="shared" si="85"/>
        <v>0.14152380243546386</v>
      </c>
      <c r="F399" s="29">
        <f ca="1" t="shared" si="81"/>
        <v>-1</v>
      </c>
      <c r="G399" s="31">
        <f>(A399+SUM($F$7:F399))/2</f>
        <v>35</v>
      </c>
      <c r="H399" s="30">
        <f t="shared" si="82"/>
        <v>0.089058524173028</v>
      </c>
      <c r="I399" s="32">
        <f t="shared" si="86"/>
        <v>24</v>
      </c>
      <c r="J399" s="33">
        <f t="shared" si="87"/>
        <v>0.061068702290076333</v>
      </c>
      <c r="K399" s="30">
        <f t="shared" si="88"/>
        <v>0.02798982188295166</v>
      </c>
      <c r="L399" s="32">
        <f t="shared" si="89"/>
        <v>46</v>
      </c>
      <c r="M399" s="33">
        <f t="shared" si="90"/>
        <v>0.11704834605597965</v>
      </c>
      <c r="N399" s="30">
        <f t="shared" si="91"/>
        <v>0.027989821882951654</v>
      </c>
    </row>
    <row r="400" spans="1:14" ht="12.75">
      <c r="A400" s="28">
        <f t="shared" si="92"/>
        <v>394</v>
      </c>
      <c r="B400" s="52">
        <f t="shared" si="93"/>
        <v>0.1</v>
      </c>
      <c r="C400" s="33">
        <f t="shared" si="83"/>
        <v>0.04147107377618086</v>
      </c>
      <c r="D400" s="33">
        <f t="shared" si="84"/>
        <v>0.058528926223819146</v>
      </c>
      <c r="E400" s="33">
        <f t="shared" si="85"/>
        <v>0.14147107377618087</v>
      </c>
      <c r="F400" s="29">
        <f ca="1" t="shared" si="81"/>
        <v>-1</v>
      </c>
      <c r="G400" s="31">
        <f>(A400+SUM($F$7:F400))/2</f>
        <v>35</v>
      </c>
      <c r="H400" s="30">
        <f t="shared" si="82"/>
        <v>0.08883248730964467</v>
      </c>
      <c r="I400" s="32">
        <f t="shared" si="86"/>
        <v>24</v>
      </c>
      <c r="J400" s="33">
        <f t="shared" si="87"/>
        <v>0.06091370558375635</v>
      </c>
      <c r="K400" s="30">
        <f t="shared" si="88"/>
        <v>0.027918781725888325</v>
      </c>
      <c r="L400" s="32">
        <f t="shared" si="89"/>
        <v>46</v>
      </c>
      <c r="M400" s="33">
        <f t="shared" si="90"/>
        <v>0.116751269035533</v>
      </c>
      <c r="N400" s="30">
        <f t="shared" si="91"/>
        <v>0.027918781725888325</v>
      </c>
    </row>
    <row r="401" spans="1:14" ht="12.75">
      <c r="A401" s="28">
        <f t="shared" si="92"/>
        <v>395</v>
      </c>
      <c r="B401" s="52">
        <f t="shared" si="93"/>
        <v>0.1</v>
      </c>
      <c r="C401" s="33">
        <f t="shared" si="83"/>
        <v>0.041418545479258585</v>
      </c>
      <c r="D401" s="33">
        <f t="shared" si="84"/>
        <v>0.05858145452074142</v>
      </c>
      <c r="E401" s="33">
        <f t="shared" si="85"/>
        <v>0.14141854547925858</v>
      </c>
      <c r="F401" s="29">
        <f ca="1" t="shared" si="81"/>
        <v>1</v>
      </c>
      <c r="G401" s="31">
        <f>(A401+SUM($F$7:F401))/2</f>
        <v>36</v>
      </c>
      <c r="H401" s="30">
        <f t="shared" si="82"/>
        <v>0.09113924050632911</v>
      </c>
      <c r="I401" s="32">
        <f t="shared" si="86"/>
        <v>25</v>
      </c>
      <c r="J401" s="33">
        <f t="shared" si="87"/>
        <v>0.06329113924050633</v>
      </c>
      <c r="K401" s="30">
        <f t="shared" si="88"/>
        <v>0.02784810126582278</v>
      </c>
      <c r="L401" s="32">
        <f t="shared" si="89"/>
        <v>48</v>
      </c>
      <c r="M401" s="33">
        <f t="shared" si="90"/>
        <v>0.12151898734177215</v>
      </c>
      <c r="N401" s="30">
        <f t="shared" si="91"/>
        <v>0.030379746835443033</v>
      </c>
    </row>
    <row r="402" spans="1:14" ht="12.75">
      <c r="A402" s="28">
        <f t="shared" si="92"/>
        <v>396</v>
      </c>
      <c r="B402" s="52">
        <f t="shared" si="93"/>
        <v>0.1</v>
      </c>
      <c r="C402" s="33">
        <f t="shared" si="83"/>
        <v>0.0413662162789829</v>
      </c>
      <c r="D402" s="33">
        <f t="shared" si="84"/>
        <v>0.05863378372101711</v>
      </c>
      <c r="E402" s="33">
        <f t="shared" si="85"/>
        <v>0.1413662162789829</v>
      </c>
      <c r="F402" s="29">
        <f ca="1" t="shared" si="81"/>
        <v>-1</v>
      </c>
      <c r="G402" s="31">
        <f>(A402+SUM($F$7:F402))/2</f>
        <v>36</v>
      </c>
      <c r="H402" s="30">
        <f t="shared" si="82"/>
        <v>0.09090909090909091</v>
      </c>
      <c r="I402" s="32">
        <f t="shared" si="86"/>
        <v>25</v>
      </c>
      <c r="J402" s="33">
        <f t="shared" si="87"/>
        <v>0.06313131313131314</v>
      </c>
      <c r="K402" s="30">
        <f t="shared" si="88"/>
        <v>0.027777777777777776</v>
      </c>
      <c r="L402" s="32">
        <f t="shared" si="89"/>
        <v>48</v>
      </c>
      <c r="M402" s="33">
        <f t="shared" si="90"/>
        <v>0.12121212121212122</v>
      </c>
      <c r="N402" s="30">
        <f t="shared" si="91"/>
        <v>0.030303030303030304</v>
      </c>
    </row>
    <row r="403" spans="1:14" ht="12.75">
      <c r="A403" s="28">
        <f t="shared" si="92"/>
        <v>397</v>
      </c>
      <c r="B403" s="52">
        <f t="shared" si="93"/>
        <v>0.1</v>
      </c>
      <c r="C403" s="33">
        <f t="shared" si="83"/>
        <v>0.041314084920805405</v>
      </c>
      <c r="D403" s="33">
        <f t="shared" si="84"/>
        <v>0.0586859150791946</v>
      </c>
      <c r="E403" s="33">
        <f t="shared" si="85"/>
        <v>0.1413140849208054</v>
      </c>
      <c r="F403" s="29">
        <f ca="1" t="shared" si="81"/>
        <v>1</v>
      </c>
      <c r="G403" s="31">
        <f>(A403+SUM($F$7:F403))/2</f>
        <v>37</v>
      </c>
      <c r="H403" s="30">
        <f t="shared" si="82"/>
        <v>0.09319899244332494</v>
      </c>
      <c r="I403" s="32">
        <f t="shared" si="86"/>
        <v>26</v>
      </c>
      <c r="J403" s="33">
        <f t="shared" si="87"/>
        <v>0.0654911838790932</v>
      </c>
      <c r="K403" s="30">
        <f t="shared" si="88"/>
        <v>0.027707808564231745</v>
      </c>
      <c r="L403" s="32">
        <f t="shared" si="89"/>
        <v>49</v>
      </c>
      <c r="M403" s="33">
        <f t="shared" si="90"/>
        <v>0.12342569269521411</v>
      </c>
      <c r="N403" s="30">
        <f t="shared" si="91"/>
        <v>0.03022670025188917</v>
      </c>
    </row>
    <row r="404" spans="1:14" ht="12.75">
      <c r="A404" s="28">
        <f t="shared" si="92"/>
        <v>398</v>
      </c>
      <c r="B404" s="52">
        <f t="shared" si="93"/>
        <v>0.1</v>
      </c>
      <c r="C404" s="33">
        <f t="shared" si="83"/>
        <v>0.0412621501612171</v>
      </c>
      <c r="D404" s="33">
        <f t="shared" si="84"/>
        <v>0.058737849838782906</v>
      </c>
      <c r="E404" s="33">
        <f t="shared" si="85"/>
        <v>0.1412621501612171</v>
      </c>
      <c r="F404" s="29">
        <f ca="1" t="shared" si="81"/>
        <v>-1</v>
      </c>
      <c r="G404" s="31">
        <f>(A404+SUM($F$7:F404))/2</f>
        <v>37</v>
      </c>
      <c r="H404" s="30">
        <f t="shared" si="82"/>
        <v>0.09296482412060302</v>
      </c>
      <c r="I404" s="32">
        <f t="shared" si="86"/>
        <v>26</v>
      </c>
      <c r="J404" s="33">
        <f t="shared" si="87"/>
        <v>0.06532663316582915</v>
      </c>
      <c r="K404" s="30">
        <f t="shared" si="88"/>
        <v>0.027638190954773864</v>
      </c>
      <c r="L404" s="32">
        <f t="shared" si="89"/>
        <v>49</v>
      </c>
      <c r="M404" s="33">
        <f t="shared" si="90"/>
        <v>0.12311557788944724</v>
      </c>
      <c r="N404" s="30">
        <f t="shared" si="91"/>
        <v>0.030150753768844227</v>
      </c>
    </row>
    <row r="405" spans="1:14" ht="12.75">
      <c r="A405" s="28">
        <f t="shared" si="92"/>
        <v>399</v>
      </c>
      <c r="B405" s="52">
        <f t="shared" si="93"/>
        <v>0.1</v>
      </c>
      <c r="C405" s="33">
        <f t="shared" si="83"/>
        <v>0.041210410767623815</v>
      </c>
      <c r="D405" s="33">
        <f t="shared" si="84"/>
        <v>0.05878958923237619</v>
      </c>
      <c r="E405" s="33">
        <f t="shared" si="85"/>
        <v>0.1412104107676238</v>
      </c>
      <c r="F405" s="29">
        <f ca="1" t="shared" si="81"/>
        <v>-1</v>
      </c>
      <c r="G405" s="31">
        <f>(A405+SUM($F$7:F405))/2</f>
        <v>37</v>
      </c>
      <c r="H405" s="30">
        <f t="shared" si="82"/>
        <v>0.09273182957393483</v>
      </c>
      <c r="I405" s="32">
        <f t="shared" si="86"/>
        <v>26</v>
      </c>
      <c r="J405" s="33">
        <f t="shared" si="87"/>
        <v>0.06516290726817042</v>
      </c>
      <c r="K405" s="30">
        <f t="shared" si="88"/>
        <v>0.02756892230576441</v>
      </c>
      <c r="L405" s="32">
        <f t="shared" si="89"/>
        <v>49</v>
      </c>
      <c r="M405" s="33">
        <f t="shared" si="90"/>
        <v>0.12280701754385964</v>
      </c>
      <c r="N405" s="30">
        <f t="shared" si="91"/>
        <v>0.03007518796992481</v>
      </c>
    </row>
    <row r="406" spans="1:14" ht="12.75">
      <c r="A406" s="28">
        <f t="shared" si="92"/>
        <v>400</v>
      </c>
      <c r="B406" s="52">
        <f t="shared" si="93"/>
        <v>0.1</v>
      </c>
      <c r="C406" s="33">
        <f t="shared" si="83"/>
        <v>0.041158865518223335</v>
      </c>
      <c r="D406" s="33">
        <f t="shared" si="84"/>
        <v>0.05884113448177667</v>
      </c>
      <c r="E406" s="33">
        <f t="shared" si="85"/>
        <v>0.14115886551822335</v>
      </c>
      <c r="F406" s="29">
        <f ca="1" t="shared" si="81"/>
        <v>-1</v>
      </c>
      <c r="G406" s="31">
        <f>(A406+SUM($F$7:F406))/2</f>
        <v>37</v>
      </c>
      <c r="H406" s="30">
        <f t="shared" si="82"/>
        <v>0.0925</v>
      </c>
      <c r="I406" s="32">
        <f t="shared" si="86"/>
        <v>26</v>
      </c>
      <c r="J406" s="33">
        <f t="shared" si="87"/>
        <v>0.065</v>
      </c>
      <c r="K406" s="30">
        <f t="shared" si="88"/>
        <v>0.027499999999999997</v>
      </c>
      <c r="L406" s="32">
        <f t="shared" si="89"/>
        <v>49</v>
      </c>
      <c r="M406" s="33">
        <f t="shared" si="90"/>
        <v>0.1225</v>
      </c>
      <c r="N406" s="30">
        <f t="shared" si="91"/>
        <v>0.03</v>
      </c>
    </row>
    <row r="407" spans="1:14" ht="12.75">
      <c r="A407" s="28">
        <f t="shared" si="92"/>
        <v>401</v>
      </c>
      <c r="B407" s="52">
        <f t="shared" si="93"/>
        <v>0.1</v>
      </c>
      <c r="C407" s="33">
        <f t="shared" si="83"/>
        <v>0.04110751320188423</v>
      </c>
      <c r="D407" s="33">
        <f t="shared" si="84"/>
        <v>0.058892486798115776</v>
      </c>
      <c r="E407" s="33">
        <f t="shared" si="85"/>
        <v>0.14110751320188425</v>
      </c>
      <c r="F407" s="29">
        <f ca="1" t="shared" si="81"/>
        <v>-1</v>
      </c>
      <c r="G407" s="31">
        <f>(A407+SUM($F$7:F407))/2</f>
        <v>37</v>
      </c>
      <c r="H407" s="30">
        <f t="shared" si="82"/>
        <v>0.09226932668329177</v>
      </c>
      <c r="I407" s="32">
        <f t="shared" si="86"/>
        <v>26</v>
      </c>
      <c r="J407" s="33">
        <f t="shared" si="87"/>
        <v>0.06483790523690773</v>
      </c>
      <c r="K407" s="30">
        <f t="shared" si="88"/>
        <v>0.02743142144638404</v>
      </c>
      <c r="L407" s="32">
        <f t="shared" si="89"/>
        <v>49</v>
      </c>
      <c r="M407" s="33">
        <f t="shared" si="90"/>
        <v>0.12219451371571072</v>
      </c>
      <c r="N407" s="30">
        <f t="shared" si="91"/>
        <v>0.02992518703241895</v>
      </c>
    </row>
    <row r="408" spans="1:14" ht="12.75">
      <c r="A408" s="28">
        <f t="shared" si="92"/>
        <v>402</v>
      </c>
      <c r="B408" s="52">
        <f t="shared" si="93"/>
        <v>0.1</v>
      </c>
      <c r="C408" s="33">
        <f t="shared" si="83"/>
        <v>0.0410563526180263</v>
      </c>
      <c r="D408" s="33">
        <f t="shared" si="84"/>
        <v>0.058943647381973704</v>
      </c>
      <c r="E408" s="33">
        <f t="shared" si="85"/>
        <v>0.1410563526180263</v>
      </c>
      <c r="F408" s="29">
        <f ca="1" t="shared" si="81"/>
        <v>-1</v>
      </c>
      <c r="G408" s="31">
        <f>(A408+SUM($F$7:F408))/2</f>
        <v>37</v>
      </c>
      <c r="H408" s="30">
        <f t="shared" si="82"/>
        <v>0.09203980099502487</v>
      </c>
      <c r="I408" s="32">
        <f t="shared" si="86"/>
        <v>26</v>
      </c>
      <c r="J408" s="33">
        <f t="shared" si="87"/>
        <v>0.06467661691542288</v>
      </c>
      <c r="K408" s="30">
        <f t="shared" si="88"/>
        <v>0.02736318407960199</v>
      </c>
      <c r="L408" s="32">
        <f t="shared" si="89"/>
        <v>49</v>
      </c>
      <c r="M408" s="33">
        <f t="shared" si="90"/>
        <v>0.12189054726368159</v>
      </c>
      <c r="N408" s="30">
        <f t="shared" si="91"/>
        <v>0.02985074626865672</v>
      </c>
    </row>
    <row r="409" spans="1:14" ht="12.75">
      <c r="A409" s="28">
        <f t="shared" si="92"/>
        <v>403</v>
      </c>
      <c r="B409" s="52">
        <f t="shared" si="93"/>
        <v>0.1</v>
      </c>
      <c r="C409" s="33">
        <f t="shared" si="83"/>
        <v>0.04100538257650273</v>
      </c>
      <c r="D409" s="33">
        <f t="shared" si="84"/>
        <v>0.05899461742349728</v>
      </c>
      <c r="E409" s="33">
        <f t="shared" si="85"/>
        <v>0.14100538257650275</v>
      </c>
      <c r="F409" s="29">
        <f ca="1" t="shared" si="81"/>
        <v>-1</v>
      </c>
      <c r="G409" s="31">
        <f>(A409+SUM($F$7:F409))/2</f>
        <v>37</v>
      </c>
      <c r="H409" s="30">
        <f t="shared" si="82"/>
        <v>0.09181141439205956</v>
      </c>
      <c r="I409" s="32">
        <f t="shared" si="86"/>
        <v>26</v>
      </c>
      <c r="J409" s="33">
        <f t="shared" si="87"/>
        <v>0.06451612903225806</v>
      </c>
      <c r="K409" s="30">
        <f t="shared" si="88"/>
        <v>0.027295285359801497</v>
      </c>
      <c r="L409" s="32">
        <f t="shared" si="89"/>
        <v>49</v>
      </c>
      <c r="M409" s="33">
        <f t="shared" si="90"/>
        <v>0.12158808933002481</v>
      </c>
      <c r="N409" s="30">
        <f t="shared" si="91"/>
        <v>0.02977667493796525</v>
      </c>
    </row>
    <row r="410" spans="1:14" ht="12.75">
      <c r="A410" s="28">
        <f t="shared" si="92"/>
        <v>404</v>
      </c>
      <c r="B410" s="52">
        <f t="shared" si="93"/>
        <v>0.1</v>
      </c>
      <c r="C410" s="33">
        <f t="shared" si="83"/>
        <v>0.040954601897483754</v>
      </c>
      <c r="D410" s="33">
        <f t="shared" si="84"/>
        <v>0.05904539810251625</v>
      </c>
      <c r="E410" s="33">
        <f t="shared" si="85"/>
        <v>0.14095460189748377</v>
      </c>
      <c r="F410" s="29">
        <f ca="1" t="shared" si="81"/>
        <v>-1</v>
      </c>
      <c r="G410" s="31">
        <f>(A410+SUM($F$7:F410))/2</f>
        <v>37</v>
      </c>
      <c r="H410" s="30">
        <f t="shared" si="82"/>
        <v>0.09158415841584158</v>
      </c>
      <c r="I410" s="32">
        <f t="shared" si="86"/>
        <v>26</v>
      </c>
      <c r="J410" s="33">
        <f t="shared" si="87"/>
        <v>0.06435643564356436</v>
      </c>
      <c r="K410" s="30">
        <f t="shared" si="88"/>
        <v>0.027227722772277224</v>
      </c>
      <c r="L410" s="32">
        <f t="shared" si="89"/>
        <v>49</v>
      </c>
      <c r="M410" s="33">
        <f t="shared" si="90"/>
        <v>0.12128712871287128</v>
      </c>
      <c r="N410" s="30">
        <f t="shared" si="91"/>
        <v>0.0297029702970297</v>
      </c>
    </row>
    <row r="411" spans="1:14" ht="12.75">
      <c r="A411" s="28">
        <f t="shared" si="92"/>
        <v>405</v>
      </c>
      <c r="B411" s="52">
        <f t="shared" si="93"/>
        <v>0.1</v>
      </c>
      <c r="C411" s="33">
        <f t="shared" si="83"/>
        <v>0.04090400941134199</v>
      </c>
      <c r="D411" s="33">
        <f t="shared" si="84"/>
        <v>0.05909599058865801</v>
      </c>
      <c r="E411" s="33">
        <f t="shared" si="85"/>
        <v>0.140904009411342</v>
      </c>
      <c r="F411" s="29">
        <f ca="1" t="shared" si="81"/>
        <v>-1</v>
      </c>
      <c r="G411" s="31">
        <f>(A411+SUM($F$7:F411))/2</f>
        <v>37</v>
      </c>
      <c r="H411" s="30">
        <f t="shared" si="82"/>
        <v>0.09135802469135802</v>
      </c>
      <c r="I411" s="32">
        <f t="shared" si="86"/>
        <v>26</v>
      </c>
      <c r="J411" s="33">
        <f t="shared" si="87"/>
        <v>0.06419753086419754</v>
      </c>
      <c r="K411" s="30">
        <f t="shared" si="88"/>
        <v>0.027160493827160487</v>
      </c>
      <c r="L411" s="32">
        <f t="shared" si="89"/>
        <v>49</v>
      </c>
      <c r="M411" s="33">
        <f t="shared" si="90"/>
        <v>0.12098765432098765</v>
      </c>
      <c r="N411" s="30">
        <f t="shared" si="91"/>
        <v>0.02962962962962963</v>
      </c>
    </row>
    <row r="412" spans="1:14" ht="12.75">
      <c r="A412" s="28">
        <f t="shared" si="92"/>
        <v>406</v>
      </c>
      <c r="B412" s="52">
        <f t="shared" si="93"/>
        <v>0.1</v>
      </c>
      <c r="C412" s="33">
        <f t="shared" si="83"/>
        <v>0.04085360395853928</v>
      </c>
      <c r="D412" s="33">
        <f t="shared" si="84"/>
        <v>0.05914639604146073</v>
      </c>
      <c r="E412" s="33">
        <f t="shared" si="85"/>
        <v>0.1408536039585393</v>
      </c>
      <c r="F412" s="29">
        <f ca="1" t="shared" si="81"/>
        <v>-1</v>
      </c>
      <c r="G412" s="31">
        <f>(A412+SUM($F$7:F412))/2</f>
        <v>37</v>
      </c>
      <c r="H412" s="30">
        <f t="shared" si="82"/>
        <v>0.09113300492610837</v>
      </c>
      <c r="I412" s="32">
        <f t="shared" si="86"/>
        <v>26</v>
      </c>
      <c r="J412" s="33">
        <f t="shared" si="87"/>
        <v>0.06403940886699508</v>
      </c>
      <c r="K412" s="30">
        <f t="shared" si="88"/>
        <v>0.027093596059113295</v>
      </c>
      <c r="L412" s="32">
        <f t="shared" si="89"/>
        <v>49</v>
      </c>
      <c r="M412" s="33">
        <f t="shared" si="90"/>
        <v>0.1206896551724138</v>
      </c>
      <c r="N412" s="30">
        <f t="shared" si="91"/>
        <v>0.029556650246305424</v>
      </c>
    </row>
    <row r="413" spans="1:14" ht="12.75">
      <c r="A413" s="28">
        <f t="shared" si="92"/>
        <v>407</v>
      </c>
      <c r="B413" s="52">
        <f t="shared" si="93"/>
        <v>0.1</v>
      </c>
      <c r="C413" s="33">
        <f t="shared" si="83"/>
        <v>0.04080338438951504</v>
      </c>
      <c r="D413" s="33">
        <f t="shared" si="84"/>
        <v>0.05919661561048496</v>
      </c>
      <c r="E413" s="33">
        <f t="shared" si="85"/>
        <v>0.14080338438951506</v>
      </c>
      <c r="F413" s="29">
        <f ca="1" t="shared" si="81"/>
        <v>-1</v>
      </c>
      <c r="G413" s="31">
        <f>(A413+SUM($F$7:F413))/2</f>
        <v>37</v>
      </c>
      <c r="H413" s="30">
        <f t="shared" si="82"/>
        <v>0.09090909090909091</v>
      </c>
      <c r="I413" s="32">
        <f t="shared" si="86"/>
        <v>26</v>
      </c>
      <c r="J413" s="33">
        <f t="shared" si="87"/>
        <v>0.06388206388206388</v>
      </c>
      <c r="K413" s="30">
        <f t="shared" si="88"/>
        <v>0.02702702702702703</v>
      </c>
      <c r="L413" s="32">
        <f t="shared" si="89"/>
        <v>49</v>
      </c>
      <c r="M413" s="33">
        <f t="shared" si="90"/>
        <v>0.12039312039312039</v>
      </c>
      <c r="N413" s="30">
        <f t="shared" si="91"/>
        <v>0.029484029484029478</v>
      </c>
    </row>
    <row r="414" spans="1:14" ht="12.75">
      <c r="A414" s="28">
        <f t="shared" si="92"/>
        <v>408</v>
      </c>
      <c r="B414" s="52">
        <f t="shared" si="93"/>
        <v>0.1</v>
      </c>
      <c r="C414" s="33">
        <f t="shared" si="83"/>
        <v>0.0407533495645762</v>
      </c>
      <c r="D414" s="33">
        <f t="shared" si="84"/>
        <v>0.059246650435423806</v>
      </c>
      <c r="E414" s="33">
        <f t="shared" si="85"/>
        <v>0.1407533495645762</v>
      </c>
      <c r="F414" s="29">
        <f ca="1" t="shared" si="81"/>
        <v>1</v>
      </c>
      <c r="G414" s="31">
        <f>(A414+SUM($F$7:F414))/2</f>
        <v>38</v>
      </c>
      <c r="H414" s="30">
        <f t="shared" si="82"/>
        <v>0.09313725490196079</v>
      </c>
      <c r="I414" s="32">
        <f t="shared" si="86"/>
        <v>27</v>
      </c>
      <c r="J414" s="33">
        <f t="shared" si="87"/>
        <v>0.0661764705882353</v>
      </c>
      <c r="K414" s="30">
        <f t="shared" si="88"/>
        <v>0.02696078431372549</v>
      </c>
      <c r="L414" s="32">
        <f t="shared" si="89"/>
        <v>50</v>
      </c>
      <c r="M414" s="33">
        <f t="shared" si="90"/>
        <v>0.12254901960784313</v>
      </c>
      <c r="N414" s="30">
        <f t="shared" si="91"/>
        <v>0.029411764705882346</v>
      </c>
    </row>
    <row r="415" spans="1:14" ht="12.75">
      <c r="A415" s="28">
        <f t="shared" si="92"/>
        <v>409</v>
      </c>
      <c r="B415" s="52">
        <f t="shared" si="93"/>
        <v>0.1</v>
      </c>
      <c r="C415" s="33">
        <f t="shared" si="83"/>
        <v>0.04070349835378852</v>
      </c>
      <c r="D415" s="33">
        <f t="shared" si="84"/>
        <v>0.05929650164621149</v>
      </c>
      <c r="E415" s="33">
        <f t="shared" si="85"/>
        <v>0.14070349835378854</v>
      </c>
      <c r="F415" s="29">
        <f ca="1" t="shared" si="81"/>
        <v>-1</v>
      </c>
      <c r="G415" s="31">
        <f>(A415+SUM($F$7:F415))/2</f>
        <v>38</v>
      </c>
      <c r="H415" s="30">
        <f t="shared" si="82"/>
        <v>0.09290953545232274</v>
      </c>
      <c r="I415" s="32">
        <f t="shared" si="86"/>
        <v>27</v>
      </c>
      <c r="J415" s="33">
        <f t="shared" si="87"/>
        <v>0.06601466992665037</v>
      </c>
      <c r="K415" s="30">
        <f t="shared" si="88"/>
        <v>0.02689486552567237</v>
      </c>
      <c r="L415" s="32">
        <f t="shared" si="89"/>
        <v>50</v>
      </c>
      <c r="M415" s="33">
        <f t="shared" si="90"/>
        <v>0.12224938875305623</v>
      </c>
      <c r="N415" s="30">
        <f t="shared" si="91"/>
        <v>0.029339853300733493</v>
      </c>
    </row>
    <row r="416" spans="1:14" ht="12.75">
      <c r="A416" s="28">
        <f t="shared" si="92"/>
        <v>410</v>
      </c>
      <c r="B416" s="52">
        <f t="shared" si="93"/>
        <v>0.1</v>
      </c>
      <c r="C416" s="33">
        <f t="shared" si="83"/>
        <v>0.04065382963686944</v>
      </c>
      <c r="D416" s="33">
        <f t="shared" si="84"/>
        <v>0.059346170363130564</v>
      </c>
      <c r="E416" s="33">
        <f t="shared" si="85"/>
        <v>0.14065382963686945</v>
      </c>
      <c r="F416" s="29">
        <f ca="1" t="shared" si="81"/>
        <v>-1</v>
      </c>
      <c r="G416" s="31">
        <f>(A416+SUM($F$7:F416))/2</f>
        <v>38</v>
      </c>
      <c r="H416" s="30">
        <f t="shared" si="82"/>
        <v>0.09268292682926829</v>
      </c>
      <c r="I416" s="32">
        <f t="shared" si="86"/>
        <v>27</v>
      </c>
      <c r="J416" s="33">
        <f t="shared" si="87"/>
        <v>0.06585365853658537</v>
      </c>
      <c r="K416" s="30">
        <f t="shared" si="88"/>
        <v>0.026829268292682923</v>
      </c>
      <c r="L416" s="32">
        <f t="shared" si="89"/>
        <v>50</v>
      </c>
      <c r="M416" s="33">
        <f t="shared" si="90"/>
        <v>0.12195121951219512</v>
      </c>
      <c r="N416" s="30">
        <f t="shared" si="91"/>
        <v>0.029268292682926828</v>
      </c>
    </row>
    <row r="417" spans="1:14" ht="12.75">
      <c r="A417" s="28">
        <f t="shared" si="92"/>
        <v>411</v>
      </c>
      <c r="B417" s="52">
        <f t="shared" si="93"/>
        <v>0.1</v>
      </c>
      <c r="C417" s="33">
        <f t="shared" si="83"/>
        <v>0.04060434230308234</v>
      </c>
      <c r="D417" s="33">
        <f t="shared" si="84"/>
        <v>0.05939565769691767</v>
      </c>
      <c r="E417" s="33">
        <f t="shared" si="85"/>
        <v>0.14060434230308233</v>
      </c>
      <c r="F417" s="29">
        <f ca="1" t="shared" si="81"/>
        <v>1</v>
      </c>
      <c r="G417" s="31">
        <f>(A417+SUM($F$7:F417))/2</f>
        <v>39</v>
      </c>
      <c r="H417" s="30">
        <f t="shared" si="82"/>
        <v>0.0948905109489051</v>
      </c>
      <c r="I417" s="32">
        <f t="shared" si="86"/>
        <v>28</v>
      </c>
      <c r="J417" s="33">
        <f t="shared" si="87"/>
        <v>0.0681265206812652</v>
      </c>
      <c r="K417" s="30">
        <f t="shared" si="88"/>
        <v>0.026763990267639898</v>
      </c>
      <c r="L417" s="32">
        <f t="shared" si="89"/>
        <v>51</v>
      </c>
      <c r="M417" s="33">
        <f t="shared" si="90"/>
        <v>0.12408759124087591</v>
      </c>
      <c r="N417" s="30">
        <f t="shared" si="91"/>
        <v>0.02919708029197081</v>
      </c>
    </row>
    <row r="418" spans="1:14" ht="12.75">
      <c r="A418" s="28">
        <f t="shared" si="92"/>
        <v>412</v>
      </c>
      <c r="B418" s="52">
        <f t="shared" si="93"/>
        <v>0.1</v>
      </c>
      <c r="C418" s="33">
        <f t="shared" si="83"/>
        <v>0.04055503525113221</v>
      </c>
      <c r="D418" s="33">
        <f t="shared" si="84"/>
        <v>0.0594449647488678</v>
      </c>
      <c r="E418" s="33">
        <f t="shared" si="85"/>
        <v>0.14055503525113222</v>
      </c>
      <c r="F418" s="29">
        <f ca="1" t="shared" si="81"/>
        <v>-1</v>
      </c>
      <c r="G418" s="31">
        <f>(A418+SUM($F$7:F418))/2</f>
        <v>39</v>
      </c>
      <c r="H418" s="30">
        <f t="shared" si="82"/>
        <v>0.09466019417475728</v>
      </c>
      <c r="I418" s="32">
        <f t="shared" si="86"/>
        <v>28</v>
      </c>
      <c r="J418" s="33">
        <f t="shared" si="87"/>
        <v>0.06796116504854369</v>
      </c>
      <c r="K418" s="30">
        <f t="shared" si="88"/>
        <v>0.026699029126213594</v>
      </c>
      <c r="L418" s="32">
        <f t="shared" si="89"/>
        <v>51</v>
      </c>
      <c r="M418" s="33">
        <f t="shared" si="90"/>
        <v>0.12378640776699029</v>
      </c>
      <c r="N418" s="30">
        <f t="shared" si="91"/>
        <v>0.02912621359223301</v>
      </c>
    </row>
    <row r="419" spans="1:14" ht="12.75">
      <c r="A419" s="28">
        <f t="shared" si="92"/>
        <v>413</v>
      </c>
      <c r="B419" s="52">
        <f t="shared" si="93"/>
        <v>0.1</v>
      </c>
      <c r="C419" s="33">
        <f t="shared" si="83"/>
        <v>0.04050590738906272</v>
      </c>
      <c r="D419" s="33">
        <f t="shared" si="84"/>
        <v>0.059494092610937285</v>
      </c>
      <c r="E419" s="33">
        <f t="shared" si="85"/>
        <v>0.1405059073890627</v>
      </c>
      <c r="F419" s="29">
        <f ca="1" t="shared" si="81"/>
        <v>-1</v>
      </c>
      <c r="G419" s="31">
        <f>(A419+SUM($F$7:F419))/2</f>
        <v>39</v>
      </c>
      <c r="H419" s="30">
        <f t="shared" si="82"/>
        <v>0.09443099273607748</v>
      </c>
      <c r="I419" s="32">
        <f t="shared" si="86"/>
        <v>28</v>
      </c>
      <c r="J419" s="33">
        <f t="shared" si="87"/>
        <v>0.06779661016949153</v>
      </c>
      <c r="K419" s="30">
        <f t="shared" si="88"/>
        <v>0.026634382566585957</v>
      </c>
      <c r="L419" s="32">
        <f t="shared" si="89"/>
        <v>51</v>
      </c>
      <c r="M419" s="33">
        <f t="shared" si="90"/>
        <v>0.1234866828087167</v>
      </c>
      <c r="N419" s="30">
        <f t="shared" si="91"/>
        <v>0.029055690072639223</v>
      </c>
    </row>
    <row r="420" spans="1:14" ht="12.75">
      <c r="A420" s="28">
        <f t="shared" si="92"/>
        <v>414</v>
      </c>
      <c r="B420" s="52">
        <f t="shared" si="93"/>
        <v>0.1</v>
      </c>
      <c r="C420" s="33">
        <f t="shared" si="83"/>
        <v>0.04045695763415461</v>
      </c>
      <c r="D420" s="33">
        <f t="shared" si="84"/>
        <v>0.05954304236584539</v>
      </c>
      <c r="E420" s="33">
        <f t="shared" si="85"/>
        <v>0.1404569576341546</v>
      </c>
      <c r="F420" s="29">
        <f ca="1" t="shared" si="81"/>
        <v>-1</v>
      </c>
      <c r="G420" s="31">
        <f>(A420+SUM($F$7:F420))/2</f>
        <v>39</v>
      </c>
      <c r="H420" s="30">
        <f t="shared" si="82"/>
        <v>0.09420289855072464</v>
      </c>
      <c r="I420" s="32">
        <f t="shared" si="86"/>
        <v>28</v>
      </c>
      <c r="J420" s="33">
        <f t="shared" si="87"/>
        <v>0.06763285024154589</v>
      </c>
      <c r="K420" s="30">
        <f t="shared" si="88"/>
        <v>0.02657004830917875</v>
      </c>
      <c r="L420" s="32">
        <f t="shared" si="89"/>
        <v>51</v>
      </c>
      <c r="M420" s="33">
        <f t="shared" si="90"/>
        <v>0.12318840579710146</v>
      </c>
      <c r="N420" s="30">
        <f t="shared" si="91"/>
        <v>0.028985507246376815</v>
      </c>
    </row>
    <row r="421" spans="1:14" ht="12.75">
      <c r="A421" s="28">
        <f t="shared" si="92"/>
        <v>415</v>
      </c>
      <c r="B421" s="52">
        <f t="shared" si="93"/>
        <v>0.1</v>
      </c>
      <c r="C421" s="33">
        <f t="shared" si="83"/>
        <v>0.04040818491282555</v>
      </c>
      <c r="D421" s="33">
        <f t="shared" si="84"/>
        <v>0.059591815087174455</v>
      </c>
      <c r="E421" s="33">
        <f t="shared" si="85"/>
        <v>0.14040818491282556</v>
      </c>
      <c r="F421" s="29">
        <f ca="1" t="shared" si="81"/>
        <v>-1</v>
      </c>
      <c r="G421" s="31">
        <f>(A421+SUM($F$7:F421))/2</f>
        <v>39</v>
      </c>
      <c r="H421" s="30">
        <f t="shared" si="82"/>
        <v>0.09397590361445783</v>
      </c>
      <c r="I421" s="32">
        <f t="shared" si="86"/>
        <v>28</v>
      </c>
      <c r="J421" s="33">
        <f t="shared" si="87"/>
        <v>0.06746987951807229</v>
      </c>
      <c r="K421" s="30">
        <f t="shared" si="88"/>
        <v>0.02650602409638554</v>
      </c>
      <c r="L421" s="32">
        <f t="shared" si="89"/>
        <v>51</v>
      </c>
      <c r="M421" s="33">
        <f t="shared" si="90"/>
        <v>0.12289156626506025</v>
      </c>
      <c r="N421" s="30">
        <f t="shared" si="91"/>
        <v>0.028915662650602414</v>
      </c>
    </row>
    <row r="422" spans="1:14" ht="12.75">
      <c r="A422" s="28">
        <f t="shared" si="92"/>
        <v>416</v>
      </c>
      <c r="B422" s="52">
        <f t="shared" si="93"/>
        <v>0.1</v>
      </c>
      <c r="C422" s="33">
        <f t="shared" si="83"/>
        <v>0.04035958816053115</v>
      </c>
      <c r="D422" s="33">
        <f t="shared" si="84"/>
        <v>0.05964041183946885</v>
      </c>
      <c r="E422" s="33">
        <f t="shared" si="85"/>
        <v>0.14035958816053115</v>
      </c>
      <c r="F422" s="29">
        <f ca="1" t="shared" si="81"/>
        <v>-1</v>
      </c>
      <c r="G422" s="31">
        <f>(A422+SUM($F$7:F422))/2</f>
        <v>39</v>
      </c>
      <c r="H422" s="30">
        <f t="shared" si="82"/>
        <v>0.09375</v>
      </c>
      <c r="I422" s="32">
        <f t="shared" si="86"/>
        <v>28</v>
      </c>
      <c r="J422" s="33">
        <f t="shared" si="87"/>
        <v>0.0673076923076923</v>
      </c>
      <c r="K422" s="30">
        <f t="shared" si="88"/>
        <v>0.026442307692307696</v>
      </c>
      <c r="L422" s="32">
        <f t="shared" si="89"/>
        <v>51</v>
      </c>
      <c r="M422" s="33">
        <f t="shared" si="90"/>
        <v>0.12259615384615384</v>
      </c>
      <c r="N422" s="30">
        <f t="shared" si="91"/>
        <v>0.02884615384615384</v>
      </c>
    </row>
    <row r="423" spans="1:14" ht="12.75">
      <c r="A423" s="28">
        <f t="shared" si="92"/>
        <v>417</v>
      </c>
      <c r="B423" s="52">
        <f t="shared" si="93"/>
        <v>0.1</v>
      </c>
      <c r="C423" s="33">
        <f t="shared" si="83"/>
        <v>0.040311166321667445</v>
      </c>
      <c r="D423" s="33">
        <f t="shared" si="84"/>
        <v>0.05968883367833256</v>
      </c>
      <c r="E423" s="33">
        <f t="shared" si="85"/>
        <v>0.14031116632166746</v>
      </c>
      <c r="F423" s="29">
        <f ca="1" t="shared" si="81"/>
        <v>-1</v>
      </c>
      <c r="G423" s="31">
        <f>(A423+SUM($F$7:F423))/2</f>
        <v>39</v>
      </c>
      <c r="H423" s="30">
        <f t="shared" si="82"/>
        <v>0.09352517985611511</v>
      </c>
      <c r="I423" s="32">
        <f t="shared" si="86"/>
        <v>28</v>
      </c>
      <c r="J423" s="33">
        <f t="shared" si="87"/>
        <v>0.0671462829736211</v>
      </c>
      <c r="K423" s="30">
        <f t="shared" si="88"/>
        <v>0.026378896882494007</v>
      </c>
      <c r="L423" s="32">
        <f t="shared" si="89"/>
        <v>51</v>
      </c>
      <c r="M423" s="33">
        <f t="shared" si="90"/>
        <v>0.1223021582733813</v>
      </c>
      <c r="N423" s="30">
        <f t="shared" si="91"/>
        <v>0.02877697841726619</v>
      </c>
    </row>
    <row r="424" spans="1:14" ht="12.75">
      <c r="A424" s="28">
        <f t="shared" si="92"/>
        <v>418</v>
      </c>
      <c r="B424" s="52">
        <f t="shared" si="93"/>
        <v>0.1</v>
      </c>
      <c r="C424" s="33">
        <f t="shared" si="83"/>
        <v>0.04026291834947454</v>
      </c>
      <c r="D424" s="33">
        <f t="shared" si="84"/>
        <v>0.059737081650525464</v>
      </c>
      <c r="E424" s="33">
        <f t="shared" si="85"/>
        <v>0.14026291834947455</v>
      </c>
      <c r="F424" s="29">
        <f ca="1" t="shared" si="81"/>
        <v>-1</v>
      </c>
      <c r="G424" s="31">
        <f>(A424+SUM($F$7:F424))/2</f>
        <v>39</v>
      </c>
      <c r="H424" s="30">
        <f t="shared" si="82"/>
        <v>0.09330143540669857</v>
      </c>
      <c r="I424" s="32">
        <f t="shared" si="86"/>
        <v>28</v>
      </c>
      <c r="J424" s="33">
        <f t="shared" si="87"/>
        <v>0.06698564593301436</v>
      </c>
      <c r="K424" s="30">
        <f t="shared" si="88"/>
        <v>0.02631578947368421</v>
      </c>
      <c r="L424" s="32">
        <f t="shared" si="89"/>
        <v>51</v>
      </c>
      <c r="M424" s="33">
        <f t="shared" si="90"/>
        <v>0.12200956937799043</v>
      </c>
      <c r="N424" s="30">
        <f t="shared" si="91"/>
        <v>0.028708133971291863</v>
      </c>
    </row>
    <row r="425" spans="1:14" ht="12.75">
      <c r="A425" s="28">
        <f t="shared" si="92"/>
        <v>419</v>
      </c>
      <c r="B425" s="52">
        <f t="shared" si="93"/>
        <v>0.1</v>
      </c>
      <c r="C425" s="33">
        <f t="shared" si="83"/>
        <v>0.0402148432059416</v>
      </c>
      <c r="D425" s="33">
        <f t="shared" si="84"/>
        <v>0.05978515679405841</v>
      </c>
      <c r="E425" s="33">
        <f t="shared" si="85"/>
        <v>0.1402148432059416</v>
      </c>
      <c r="F425" s="29">
        <f ca="1" t="shared" si="81"/>
        <v>-1</v>
      </c>
      <c r="G425" s="31">
        <f>(A425+SUM($F$7:F425))/2</f>
        <v>39</v>
      </c>
      <c r="H425" s="30">
        <f t="shared" si="82"/>
        <v>0.09307875894988067</v>
      </c>
      <c r="I425" s="32">
        <f t="shared" si="86"/>
        <v>28</v>
      </c>
      <c r="J425" s="33">
        <f t="shared" si="87"/>
        <v>0.06682577565632458</v>
      </c>
      <c r="K425" s="30">
        <f t="shared" si="88"/>
        <v>0.02625298329355609</v>
      </c>
      <c r="L425" s="32">
        <f t="shared" si="89"/>
        <v>51</v>
      </c>
      <c r="M425" s="33">
        <f t="shared" si="90"/>
        <v>0.12171837708830549</v>
      </c>
      <c r="N425" s="30">
        <f t="shared" si="91"/>
        <v>0.02863961813842482</v>
      </c>
    </row>
    <row r="426" spans="1:14" ht="12.75">
      <c r="A426" s="28">
        <f t="shared" si="92"/>
        <v>420</v>
      </c>
      <c r="B426" s="52">
        <f t="shared" si="93"/>
        <v>0.1</v>
      </c>
      <c r="C426" s="33">
        <f t="shared" si="83"/>
        <v>0.040166939861713026</v>
      </c>
      <c r="D426" s="33">
        <f t="shared" si="84"/>
        <v>0.05983306013828698</v>
      </c>
      <c r="E426" s="33">
        <f t="shared" si="85"/>
        <v>0.14016693986171302</v>
      </c>
      <c r="F426" s="29">
        <f ca="1" t="shared" si="81"/>
        <v>-1</v>
      </c>
      <c r="G426" s="31">
        <f>(A426+SUM($F$7:F426))/2</f>
        <v>39</v>
      </c>
      <c r="H426" s="30">
        <f t="shared" si="82"/>
        <v>0.09285714285714286</v>
      </c>
      <c r="I426" s="32">
        <f t="shared" si="86"/>
        <v>28</v>
      </c>
      <c r="J426" s="33">
        <f t="shared" si="87"/>
        <v>0.06666666666666667</v>
      </c>
      <c r="K426" s="30">
        <f t="shared" si="88"/>
        <v>0.026190476190476195</v>
      </c>
      <c r="L426" s="32">
        <f t="shared" si="89"/>
        <v>51</v>
      </c>
      <c r="M426" s="33">
        <f t="shared" si="90"/>
        <v>0.12142857142857143</v>
      </c>
      <c r="N426" s="30">
        <f t="shared" si="91"/>
        <v>0.028571428571428567</v>
      </c>
    </row>
    <row r="427" spans="1:14" ht="12.75">
      <c r="A427" s="28">
        <f t="shared" si="92"/>
        <v>421</v>
      </c>
      <c r="B427" s="52">
        <f t="shared" si="93"/>
        <v>0.1</v>
      </c>
      <c r="C427" s="33">
        <f t="shared" si="83"/>
        <v>0.04011920729599591</v>
      </c>
      <c r="D427" s="33">
        <f t="shared" si="84"/>
        <v>0.05988079270400409</v>
      </c>
      <c r="E427" s="33">
        <f t="shared" si="85"/>
        <v>0.14011920729599592</v>
      </c>
      <c r="F427" s="29">
        <f ca="1" t="shared" si="81"/>
        <v>1</v>
      </c>
      <c r="G427" s="31">
        <f>(A427+SUM($F$7:F427))/2</f>
        <v>40</v>
      </c>
      <c r="H427" s="30">
        <f t="shared" si="82"/>
        <v>0.09501187648456057</v>
      </c>
      <c r="I427" s="32">
        <f t="shared" si="86"/>
        <v>29</v>
      </c>
      <c r="J427" s="33">
        <f t="shared" si="87"/>
        <v>0.0688836104513064</v>
      </c>
      <c r="K427" s="30">
        <f t="shared" si="88"/>
        <v>0.02612826603325416</v>
      </c>
      <c r="L427" s="32">
        <f t="shared" si="89"/>
        <v>52</v>
      </c>
      <c r="M427" s="33">
        <f t="shared" si="90"/>
        <v>0.12351543942992874</v>
      </c>
      <c r="N427" s="30">
        <f t="shared" si="91"/>
        <v>0.02850356294536817</v>
      </c>
    </row>
    <row r="428" spans="1:14" ht="12.75">
      <c r="A428" s="28">
        <f t="shared" si="92"/>
        <v>422</v>
      </c>
      <c r="B428" s="52">
        <f t="shared" si="93"/>
        <v>0.1</v>
      </c>
      <c r="C428" s="33">
        <f t="shared" si="83"/>
        <v>0.04007164449646868</v>
      </c>
      <c r="D428" s="33">
        <f t="shared" si="84"/>
        <v>0.05992835550353132</v>
      </c>
      <c r="E428" s="33">
        <f t="shared" si="85"/>
        <v>0.1400716444964687</v>
      </c>
      <c r="F428" s="29">
        <f ca="1" t="shared" si="81"/>
        <v>-1</v>
      </c>
      <c r="G428" s="31">
        <f>(A428+SUM($F$7:F428))/2</f>
        <v>40</v>
      </c>
      <c r="H428" s="30">
        <f t="shared" si="82"/>
        <v>0.0947867298578199</v>
      </c>
      <c r="I428" s="32">
        <f t="shared" si="86"/>
        <v>29</v>
      </c>
      <c r="J428" s="33">
        <f t="shared" si="87"/>
        <v>0.06872037914691943</v>
      </c>
      <c r="K428" s="30">
        <f t="shared" si="88"/>
        <v>0.026066350710900466</v>
      </c>
      <c r="L428" s="32">
        <f t="shared" si="89"/>
        <v>52</v>
      </c>
      <c r="M428" s="33">
        <f t="shared" si="90"/>
        <v>0.12322274881516587</v>
      </c>
      <c r="N428" s="30">
        <f t="shared" si="91"/>
        <v>0.028436018957345974</v>
      </c>
    </row>
    <row r="429" spans="1:14" ht="12.75">
      <c r="A429" s="28">
        <f t="shared" si="92"/>
        <v>423</v>
      </c>
      <c r="B429" s="52">
        <f t="shared" si="93"/>
        <v>0.1</v>
      </c>
      <c r="C429" s="33">
        <f t="shared" si="83"/>
        <v>0.040024250459190884</v>
      </c>
      <c r="D429" s="33">
        <f t="shared" si="84"/>
        <v>0.05997574954080912</v>
      </c>
      <c r="E429" s="33">
        <f t="shared" si="85"/>
        <v>0.1400242504591909</v>
      </c>
      <c r="F429" s="29">
        <f ca="1" t="shared" si="81"/>
        <v>1</v>
      </c>
      <c r="G429" s="31">
        <f>(A429+SUM($F$7:F429))/2</f>
        <v>41</v>
      </c>
      <c r="H429" s="30">
        <f t="shared" si="82"/>
        <v>0.09692671394799054</v>
      </c>
      <c r="I429" s="32">
        <f t="shared" si="86"/>
        <v>29</v>
      </c>
      <c r="J429" s="33">
        <f t="shared" si="87"/>
        <v>0.06855791962174941</v>
      </c>
      <c r="K429" s="30">
        <f t="shared" si="88"/>
        <v>0.028368794326241134</v>
      </c>
      <c r="L429" s="32">
        <f t="shared" si="89"/>
        <v>53</v>
      </c>
      <c r="M429" s="33">
        <f t="shared" si="90"/>
        <v>0.12529550827423167</v>
      </c>
      <c r="N429" s="30">
        <f t="shared" si="91"/>
        <v>0.02836879432624112</v>
      </c>
    </row>
    <row r="430" spans="1:14" ht="12.75">
      <c r="A430" s="28">
        <f t="shared" si="92"/>
        <v>424</v>
      </c>
      <c r="B430" s="52">
        <f t="shared" si="93"/>
        <v>0.1</v>
      </c>
      <c r="C430" s="33">
        <f t="shared" si="83"/>
        <v>0.03997702418851422</v>
      </c>
      <c r="D430" s="33">
        <f t="shared" si="84"/>
        <v>0.06002297581148579</v>
      </c>
      <c r="E430" s="33">
        <f t="shared" si="85"/>
        <v>0.1399770241885142</v>
      </c>
      <c r="F430" s="29">
        <f ca="1" t="shared" si="81"/>
        <v>-1</v>
      </c>
      <c r="G430" s="31">
        <f>(A430+SUM($F$7:F430))/2</f>
        <v>41</v>
      </c>
      <c r="H430" s="30">
        <f t="shared" si="82"/>
        <v>0.09669811320754718</v>
      </c>
      <c r="I430" s="32">
        <f t="shared" si="86"/>
        <v>29</v>
      </c>
      <c r="J430" s="33">
        <f t="shared" si="87"/>
        <v>0.06839622641509434</v>
      </c>
      <c r="K430" s="30">
        <f t="shared" si="88"/>
        <v>0.028301886792452838</v>
      </c>
      <c r="L430" s="32">
        <f t="shared" si="89"/>
        <v>53</v>
      </c>
      <c r="M430" s="33">
        <f t="shared" si="90"/>
        <v>0.125</v>
      </c>
      <c r="N430" s="30">
        <f t="shared" si="91"/>
        <v>0.028301886792452824</v>
      </c>
    </row>
    <row r="431" spans="1:14" ht="12.75">
      <c r="A431" s="28">
        <f t="shared" si="92"/>
        <v>425</v>
      </c>
      <c r="B431" s="52">
        <f t="shared" si="93"/>
        <v>0.1</v>
      </c>
      <c r="C431" s="33">
        <f t="shared" si="83"/>
        <v>0.03992996469699468</v>
      </c>
      <c r="D431" s="33">
        <f t="shared" si="84"/>
        <v>0.06007003530300532</v>
      </c>
      <c r="E431" s="33">
        <f t="shared" si="85"/>
        <v>0.1399299646969947</v>
      </c>
      <c r="F431" s="29">
        <f ca="1" t="shared" si="81"/>
        <v>-1</v>
      </c>
      <c r="G431" s="31">
        <f>(A431+SUM($F$7:F431))/2</f>
        <v>41</v>
      </c>
      <c r="H431" s="30">
        <f t="shared" si="82"/>
        <v>0.09647058823529411</v>
      </c>
      <c r="I431" s="32">
        <f t="shared" si="86"/>
        <v>29</v>
      </c>
      <c r="J431" s="33">
        <f t="shared" si="87"/>
        <v>0.06823529411764706</v>
      </c>
      <c r="K431" s="30">
        <f t="shared" si="88"/>
        <v>0.028235294117647053</v>
      </c>
      <c r="L431" s="32">
        <f t="shared" si="89"/>
        <v>53</v>
      </c>
      <c r="M431" s="33">
        <f t="shared" si="90"/>
        <v>0.12470588235294118</v>
      </c>
      <c r="N431" s="30">
        <f t="shared" si="91"/>
        <v>0.028235294117647067</v>
      </c>
    </row>
    <row r="432" spans="1:14" ht="12.75">
      <c r="A432" s="28">
        <f t="shared" si="92"/>
        <v>426</v>
      </c>
      <c r="B432" s="52">
        <f t="shared" si="93"/>
        <v>0.1</v>
      </c>
      <c r="C432" s="33">
        <f t="shared" si="83"/>
        <v>0.03988307100530583</v>
      </c>
      <c r="D432" s="33">
        <f t="shared" si="84"/>
        <v>0.060116928994694174</v>
      </c>
      <c r="E432" s="33">
        <f t="shared" si="85"/>
        <v>0.13988307100530584</v>
      </c>
      <c r="F432" s="29">
        <f ca="1" t="shared" si="81"/>
        <v>-1</v>
      </c>
      <c r="G432" s="31">
        <f>(A432+SUM($F$7:F432))/2</f>
        <v>41</v>
      </c>
      <c r="H432" s="30">
        <f t="shared" si="82"/>
        <v>0.09624413145539906</v>
      </c>
      <c r="I432" s="32">
        <f t="shared" si="86"/>
        <v>29</v>
      </c>
      <c r="J432" s="33">
        <f t="shared" si="87"/>
        <v>0.06807511737089202</v>
      </c>
      <c r="K432" s="30">
        <f t="shared" si="88"/>
        <v>0.028169014084507046</v>
      </c>
      <c r="L432" s="32">
        <f t="shared" si="89"/>
        <v>53</v>
      </c>
      <c r="M432" s="33">
        <f t="shared" si="90"/>
        <v>0.12441314553990611</v>
      </c>
      <c r="N432" s="30">
        <f t="shared" si="91"/>
        <v>0.028169014084507046</v>
      </c>
    </row>
    <row r="433" spans="1:14" ht="12.75">
      <c r="A433" s="28">
        <f t="shared" si="92"/>
        <v>427</v>
      </c>
      <c r="B433" s="52">
        <f t="shared" si="93"/>
        <v>0.1</v>
      </c>
      <c r="C433" s="33">
        <f t="shared" si="83"/>
        <v>0.03983634214215322</v>
      </c>
      <c r="D433" s="33">
        <f t="shared" si="84"/>
        <v>0.06016365785784679</v>
      </c>
      <c r="E433" s="33">
        <f t="shared" si="85"/>
        <v>0.13983634214215324</v>
      </c>
      <c r="F433" s="29">
        <f ca="1" t="shared" si="81"/>
        <v>-1</v>
      </c>
      <c r="G433" s="31">
        <f>(A433+SUM($F$7:F433))/2</f>
        <v>41</v>
      </c>
      <c r="H433" s="30">
        <f t="shared" si="82"/>
        <v>0.09601873536299765</v>
      </c>
      <c r="I433" s="32">
        <f t="shared" si="86"/>
        <v>29</v>
      </c>
      <c r="J433" s="33">
        <f t="shared" si="87"/>
        <v>0.06791569086651054</v>
      </c>
      <c r="K433" s="30">
        <f t="shared" si="88"/>
        <v>0.02810304449648711</v>
      </c>
      <c r="L433" s="32">
        <f t="shared" si="89"/>
        <v>53</v>
      </c>
      <c r="M433" s="33">
        <f t="shared" si="90"/>
        <v>0.12412177985948478</v>
      </c>
      <c r="N433" s="30">
        <f t="shared" si="91"/>
        <v>0.028103044496487123</v>
      </c>
    </row>
    <row r="434" spans="1:14" ht="12.75">
      <c r="A434" s="28">
        <f t="shared" si="92"/>
        <v>428</v>
      </c>
      <c r="B434" s="52">
        <f t="shared" si="93"/>
        <v>0.1</v>
      </c>
      <c r="C434" s="33">
        <f t="shared" si="83"/>
        <v>0.03978977714418985</v>
      </c>
      <c r="D434" s="33">
        <f t="shared" si="84"/>
        <v>0.06021022285581015</v>
      </c>
      <c r="E434" s="33">
        <f t="shared" si="85"/>
        <v>0.13978977714418986</v>
      </c>
      <c r="F434" s="29">
        <f ca="1" t="shared" si="81"/>
        <v>-1</v>
      </c>
      <c r="G434" s="31">
        <f>(A434+SUM($F$7:F434))/2</f>
        <v>41</v>
      </c>
      <c r="H434" s="30">
        <f t="shared" si="82"/>
        <v>0.09579439252336448</v>
      </c>
      <c r="I434" s="32">
        <f t="shared" si="86"/>
        <v>29</v>
      </c>
      <c r="J434" s="33">
        <f t="shared" si="87"/>
        <v>0.06775700934579439</v>
      </c>
      <c r="K434" s="30">
        <f t="shared" si="88"/>
        <v>0.028037383177570097</v>
      </c>
      <c r="L434" s="32">
        <f t="shared" si="89"/>
        <v>53</v>
      </c>
      <c r="M434" s="33">
        <f t="shared" si="90"/>
        <v>0.12383177570093458</v>
      </c>
      <c r="N434" s="30">
        <f t="shared" si="91"/>
        <v>0.028037383177570097</v>
      </c>
    </row>
    <row r="435" spans="1:14" ht="12.75">
      <c r="A435" s="28">
        <f t="shared" si="92"/>
        <v>429</v>
      </c>
      <c r="B435" s="52">
        <f t="shared" si="93"/>
        <v>0.1</v>
      </c>
      <c r="C435" s="33">
        <f t="shared" si="83"/>
        <v>0.03974337505593284</v>
      </c>
      <c r="D435" s="33">
        <f t="shared" si="84"/>
        <v>0.060256624944067166</v>
      </c>
      <c r="E435" s="33">
        <f t="shared" si="85"/>
        <v>0.13974337505593284</v>
      </c>
      <c r="F435" s="29">
        <f ca="1" t="shared" si="81"/>
        <v>-1</v>
      </c>
      <c r="G435" s="31">
        <f>(A435+SUM($F$7:F435))/2</f>
        <v>41</v>
      </c>
      <c r="H435" s="30">
        <f t="shared" si="82"/>
        <v>0.09557109557109557</v>
      </c>
      <c r="I435" s="32">
        <f t="shared" si="86"/>
        <v>29</v>
      </c>
      <c r="J435" s="33">
        <f t="shared" si="87"/>
        <v>0.0675990675990676</v>
      </c>
      <c r="K435" s="30">
        <f t="shared" si="88"/>
        <v>0.02797202797202797</v>
      </c>
      <c r="L435" s="32">
        <f t="shared" si="89"/>
        <v>53</v>
      </c>
      <c r="M435" s="33">
        <f t="shared" si="90"/>
        <v>0.12354312354312354</v>
      </c>
      <c r="N435" s="30">
        <f t="shared" si="91"/>
        <v>0.02797202797202797</v>
      </c>
    </row>
    <row r="436" spans="1:14" ht="12.75">
      <c r="A436" s="28">
        <f t="shared" si="92"/>
        <v>430</v>
      </c>
      <c r="B436" s="52">
        <f t="shared" si="93"/>
        <v>0.1</v>
      </c>
      <c r="C436" s="33">
        <f t="shared" si="83"/>
        <v>0.039697134929680966</v>
      </c>
      <c r="D436" s="33">
        <f t="shared" si="84"/>
        <v>0.06030286507031904</v>
      </c>
      <c r="E436" s="33">
        <f t="shared" si="85"/>
        <v>0.13969713492968097</v>
      </c>
      <c r="F436" s="29">
        <f ca="1" t="shared" si="81"/>
        <v>-1</v>
      </c>
      <c r="G436" s="31">
        <f>(A436+SUM($F$7:F436))/2</f>
        <v>41</v>
      </c>
      <c r="H436" s="30">
        <f t="shared" si="82"/>
        <v>0.09534883720930233</v>
      </c>
      <c r="I436" s="32">
        <f t="shared" si="86"/>
        <v>29</v>
      </c>
      <c r="J436" s="33">
        <f t="shared" si="87"/>
        <v>0.06744186046511629</v>
      </c>
      <c r="K436" s="30">
        <f t="shared" si="88"/>
        <v>0.027906976744186046</v>
      </c>
      <c r="L436" s="32">
        <f t="shared" si="89"/>
        <v>53</v>
      </c>
      <c r="M436" s="33">
        <f t="shared" si="90"/>
        <v>0.12325581395348838</v>
      </c>
      <c r="N436" s="30">
        <f t="shared" si="91"/>
        <v>0.027906976744186046</v>
      </c>
    </row>
    <row r="437" spans="1:14" ht="12.75">
      <c r="A437" s="28">
        <f t="shared" si="92"/>
        <v>431</v>
      </c>
      <c r="B437" s="52">
        <f t="shared" si="93"/>
        <v>0.1</v>
      </c>
      <c r="C437" s="33">
        <f t="shared" si="83"/>
        <v>0.03965105582543347</v>
      </c>
      <c r="D437" s="33">
        <f t="shared" si="84"/>
        <v>0.060348944174566536</v>
      </c>
      <c r="E437" s="33">
        <f t="shared" si="85"/>
        <v>0.13965105582543347</v>
      </c>
      <c r="F437" s="29">
        <f ca="1" t="shared" si="81"/>
        <v>-1</v>
      </c>
      <c r="G437" s="31">
        <f>(A437+SUM($F$7:F437))/2</f>
        <v>41</v>
      </c>
      <c r="H437" s="30">
        <f t="shared" si="82"/>
        <v>0.0951276102088167</v>
      </c>
      <c r="I437" s="32">
        <f t="shared" si="86"/>
        <v>29</v>
      </c>
      <c r="J437" s="33">
        <f t="shared" si="87"/>
        <v>0.06728538283062645</v>
      </c>
      <c r="K437" s="30">
        <f t="shared" si="88"/>
        <v>0.027842227378190254</v>
      </c>
      <c r="L437" s="32">
        <f t="shared" si="89"/>
        <v>53</v>
      </c>
      <c r="M437" s="33">
        <f t="shared" si="90"/>
        <v>0.12296983758700696</v>
      </c>
      <c r="N437" s="30">
        <f t="shared" si="91"/>
        <v>0.027842227378190254</v>
      </c>
    </row>
    <row r="438" spans="1:14" ht="12.75">
      <c r="A438" s="28">
        <f t="shared" si="92"/>
        <v>432</v>
      </c>
      <c r="B438" s="52">
        <f t="shared" si="93"/>
        <v>0.1</v>
      </c>
      <c r="C438" s="33">
        <f t="shared" si="83"/>
        <v>0.039605136810809745</v>
      </c>
      <c r="D438" s="33">
        <f t="shared" si="84"/>
        <v>0.06039486318919026</v>
      </c>
      <c r="E438" s="33">
        <f t="shared" si="85"/>
        <v>0.13960513681080974</v>
      </c>
      <c r="F438" s="29">
        <f ca="1" t="shared" si="81"/>
        <v>-1</v>
      </c>
      <c r="G438" s="31">
        <f>(A438+SUM($F$7:F438))/2</f>
        <v>41</v>
      </c>
      <c r="H438" s="30">
        <f t="shared" si="82"/>
        <v>0.09490740740740741</v>
      </c>
      <c r="I438" s="32">
        <f t="shared" si="86"/>
        <v>29</v>
      </c>
      <c r="J438" s="33">
        <f t="shared" si="87"/>
        <v>0.06712962962962964</v>
      </c>
      <c r="K438" s="30">
        <f t="shared" si="88"/>
        <v>0.027777777777777776</v>
      </c>
      <c r="L438" s="32">
        <f t="shared" si="89"/>
        <v>53</v>
      </c>
      <c r="M438" s="33">
        <f t="shared" si="90"/>
        <v>0.12268518518518519</v>
      </c>
      <c r="N438" s="30">
        <f t="shared" si="91"/>
        <v>0.027777777777777776</v>
      </c>
    </row>
    <row r="439" spans="1:14" ht="12.75">
      <c r="A439" s="28">
        <f t="shared" si="92"/>
        <v>433</v>
      </c>
      <c r="B439" s="52">
        <f t="shared" si="93"/>
        <v>0.1</v>
      </c>
      <c r="C439" s="33">
        <f t="shared" si="83"/>
        <v>0.039559376960970116</v>
      </c>
      <c r="D439" s="33">
        <f t="shared" si="84"/>
        <v>0.06044062303902989</v>
      </c>
      <c r="E439" s="33">
        <f t="shared" si="85"/>
        <v>0.13955937696097012</v>
      </c>
      <c r="F439" s="29">
        <f ca="1" t="shared" si="81"/>
        <v>-1</v>
      </c>
      <c r="G439" s="31">
        <f>(A439+SUM($F$7:F439))/2</f>
        <v>41</v>
      </c>
      <c r="H439" s="30">
        <f t="shared" si="82"/>
        <v>0.09468822170900693</v>
      </c>
      <c r="I439" s="32">
        <f t="shared" si="86"/>
        <v>29</v>
      </c>
      <c r="J439" s="33">
        <f t="shared" si="87"/>
        <v>0.06697459584295612</v>
      </c>
      <c r="K439" s="30">
        <f t="shared" si="88"/>
        <v>0.027713625866050806</v>
      </c>
      <c r="L439" s="32">
        <f t="shared" si="89"/>
        <v>53</v>
      </c>
      <c r="M439" s="33">
        <f t="shared" si="90"/>
        <v>0.12240184757505773</v>
      </c>
      <c r="N439" s="30">
        <f t="shared" si="91"/>
        <v>0.027713625866050806</v>
      </c>
    </row>
    <row r="440" spans="1:14" ht="12.75">
      <c r="A440" s="28">
        <f t="shared" si="92"/>
        <v>434</v>
      </c>
      <c r="B440" s="52">
        <f t="shared" si="93"/>
        <v>0.1</v>
      </c>
      <c r="C440" s="33">
        <f t="shared" si="83"/>
        <v>0.039513775358537576</v>
      </c>
      <c r="D440" s="33">
        <f t="shared" si="84"/>
        <v>0.06048622464146243</v>
      </c>
      <c r="E440" s="33">
        <f t="shared" si="85"/>
        <v>0.1395137753585376</v>
      </c>
      <c r="F440" s="29">
        <f ca="1" t="shared" si="81"/>
        <v>-1</v>
      </c>
      <c r="G440" s="31">
        <f>(A440+SUM($F$7:F440))/2</f>
        <v>41</v>
      </c>
      <c r="H440" s="30">
        <f t="shared" si="82"/>
        <v>0.0944700460829493</v>
      </c>
      <c r="I440" s="32">
        <f t="shared" si="86"/>
        <v>29</v>
      </c>
      <c r="J440" s="33">
        <f t="shared" si="87"/>
        <v>0.06682027649769585</v>
      </c>
      <c r="K440" s="30">
        <f t="shared" si="88"/>
        <v>0.027649769585253448</v>
      </c>
      <c r="L440" s="32">
        <f t="shared" si="89"/>
        <v>53</v>
      </c>
      <c r="M440" s="33">
        <f t="shared" si="90"/>
        <v>0.12211981566820276</v>
      </c>
      <c r="N440" s="30">
        <f t="shared" si="91"/>
        <v>0.02764976958525346</v>
      </c>
    </row>
    <row r="441" spans="1:14" ht="12.75">
      <c r="A441" s="28">
        <f t="shared" si="92"/>
        <v>435</v>
      </c>
      <c r="B441" s="52">
        <f t="shared" si="93"/>
        <v>0.1</v>
      </c>
      <c r="C441" s="33">
        <f t="shared" si="83"/>
        <v>0.039468331093520596</v>
      </c>
      <c r="D441" s="33">
        <f t="shared" si="84"/>
        <v>0.06053166890647941</v>
      </c>
      <c r="E441" s="33">
        <f t="shared" si="85"/>
        <v>0.1394683310935206</v>
      </c>
      <c r="F441" s="29">
        <f ca="1" t="shared" si="81"/>
        <v>-1</v>
      </c>
      <c r="G441" s="31">
        <f>(A441+SUM($F$7:F441))/2</f>
        <v>41</v>
      </c>
      <c r="H441" s="30">
        <f t="shared" si="82"/>
        <v>0.09425287356321839</v>
      </c>
      <c r="I441" s="32">
        <f t="shared" si="86"/>
        <v>29</v>
      </c>
      <c r="J441" s="33">
        <f t="shared" si="87"/>
        <v>0.06666666666666667</v>
      </c>
      <c r="K441" s="30">
        <f t="shared" si="88"/>
        <v>0.027586206896551724</v>
      </c>
      <c r="L441" s="32">
        <f t="shared" si="89"/>
        <v>53</v>
      </c>
      <c r="M441" s="33">
        <f t="shared" si="90"/>
        <v>0.12183908045977011</v>
      </c>
      <c r="N441" s="30">
        <f t="shared" si="91"/>
        <v>0.027586206896551724</v>
      </c>
    </row>
    <row r="442" spans="1:14" ht="12.75">
      <c r="A442" s="28">
        <f t="shared" si="92"/>
        <v>436</v>
      </c>
      <c r="B442" s="52">
        <f t="shared" si="93"/>
        <v>0.1</v>
      </c>
      <c r="C442" s="33">
        <f t="shared" si="83"/>
        <v>0.0394230432632368</v>
      </c>
      <c r="D442" s="33">
        <f t="shared" si="84"/>
        <v>0.06057695673676321</v>
      </c>
      <c r="E442" s="33">
        <f t="shared" si="85"/>
        <v>0.1394230432632368</v>
      </c>
      <c r="F442" s="29">
        <f ca="1" t="shared" si="81"/>
        <v>-1</v>
      </c>
      <c r="G442" s="31">
        <f>(A442+SUM($F$7:F442))/2</f>
        <v>41</v>
      </c>
      <c r="H442" s="30">
        <f t="shared" si="82"/>
        <v>0.09403669724770643</v>
      </c>
      <c r="I442" s="32">
        <f t="shared" si="86"/>
        <v>29</v>
      </c>
      <c r="J442" s="33">
        <f t="shared" si="87"/>
        <v>0.06651376146788991</v>
      </c>
      <c r="K442" s="30">
        <f t="shared" si="88"/>
        <v>0.027522935779816515</v>
      </c>
      <c r="L442" s="32">
        <f t="shared" si="89"/>
        <v>53</v>
      </c>
      <c r="M442" s="33">
        <f t="shared" si="90"/>
        <v>0.12155963302752294</v>
      </c>
      <c r="N442" s="30">
        <f t="shared" si="91"/>
        <v>0.027522935779816515</v>
      </c>
    </row>
    <row r="443" spans="1:14" ht="12.75">
      <c r="A443" s="28">
        <f t="shared" si="92"/>
        <v>437</v>
      </c>
      <c r="B443" s="52">
        <f t="shared" si="93"/>
        <v>0.1</v>
      </c>
      <c r="C443" s="33">
        <f t="shared" si="83"/>
        <v>0.03937791097223769</v>
      </c>
      <c r="D443" s="33">
        <f t="shared" si="84"/>
        <v>0.06062208902776232</v>
      </c>
      <c r="E443" s="33">
        <f t="shared" si="85"/>
        <v>0.1393779109722377</v>
      </c>
      <c r="F443" s="29">
        <f ca="1" t="shared" si="81"/>
        <v>-1</v>
      </c>
      <c r="G443" s="31">
        <f>(A443+SUM($F$7:F443))/2</f>
        <v>41</v>
      </c>
      <c r="H443" s="30">
        <f t="shared" si="82"/>
        <v>0.09382151029748284</v>
      </c>
      <c r="I443" s="32">
        <f t="shared" si="86"/>
        <v>29</v>
      </c>
      <c r="J443" s="33">
        <f t="shared" si="87"/>
        <v>0.06636155606407322</v>
      </c>
      <c r="K443" s="30">
        <f t="shared" si="88"/>
        <v>0.02745995423340962</v>
      </c>
      <c r="L443" s="32">
        <f t="shared" si="89"/>
        <v>53</v>
      </c>
      <c r="M443" s="33">
        <f t="shared" si="90"/>
        <v>0.12128146453089245</v>
      </c>
      <c r="N443" s="30">
        <f t="shared" si="91"/>
        <v>0.027459954233409606</v>
      </c>
    </row>
    <row r="444" spans="1:14" ht="12.75">
      <c r="A444" s="28">
        <f t="shared" si="92"/>
        <v>438</v>
      </c>
      <c r="B444" s="52">
        <f t="shared" si="93"/>
        <v>0.1</v>
      </c>
      <c r="C444" s="33">
        <f t="shared" si="83"/>
        <v>0.03933293333223426</v>
      </c>
      <c r="D444" s="33">
        <f t="shared" si="84"/>
        <v>0.060667066667765744</v>
      </c>
      <c r="E444" s="33">
        <f t="shared" si="85"/>
        <v>0.13933293333223426</v>
      </c>
      <c r="F444" s="29">
        <f ca="1" t="shared" si="81"/>
        <v>-1</v>
      </c>
      <c r="G444" s="31">
        <f>(A444+SUM($F$7:F444))/2</f>
        <v>41</v>
      </c>
      <c r="H444" s="30">
        <f t="shared" si="82"/>
        <v>0.09360730593607305</v>
      </c>
      <c r="I444" s="32">
        <f t="shared" si="86"/>
        <v>29</v>
      </c>
      <c r="J444" s="33">
        <f t="shared" si="87"/>
        <v>0.06621004566210045</v>
      </c>
      <c r="K444" s="30">
        <f t="shared" si="88"/>
        <v>0.0273972602739726</v>
      </c>
      <c r="L444" s="32">
        <f t="shared" si="89"/>
        <v>53</v>
      </c>
      <c r="M444" s="33">
        <f t="shared" si="90"/>
        <v>0.12100456621004566</v>
      </c>
      <c r="N444" s="30">
        <f t="shared" si="91"/>
        <v>0.0273972602739726</v>
      </c>
    </row>
    <row r="445" spans="1:14" ht="12.75">
      <c r="A445" s="28">
        <f t="shared" si="92"/>
        <v>439</v>
      </c>
      <c r="B445" s="52">
        <f t="shared" si="93"/>
        <v>0.1</v>
      </c>
      <c r="C445" s="33">
        <f t="shared" si="83"/>
        <v>0.03928810946202361</v>
      </c>
      <c r="D445" s="33">
        <f t="shared" si="84"/>
        <v>0.0607118905379764</v>
      </c>
      <c r="E445" s="33">
        <f t="shared" si="85"/>
        <v>0.1392881094620236</v>
      </c>
      <c r="F445" s="29">
        <f ca="1" t="shared" si="81"/>
        <v>-1</v>
      </c>
      <c r="G445" s="31">
        <f>(A445+SUM($F$7:F445))/2</f>
        <v>41</v>
      </c>
      <c r="H445" s="30">
        <f t="shared" si="82"/>
        <v>0.09339407744874716</v>
      </c>
      <c r="I445" s="32">
        <f t="shared" si="86"/>
        <v>29</v>
      </c>
      <c r="J445" s="33">
        <f t="shared" si="87"/>
        <v>0.06605922551252848</v>
      </c>
      <c r="K445" s="30">
        <f t="shared" si="88"/>
        <v>0.02733485193621868</v>
      </c>
      <c r="L445" s="32">
        <f t="shared" si="89"/>
        <v>53</v>
      </c>
      <c r="M445" s="33">
        <f t="shared" si="90"/>
        <v>0.12072892938496584</v>
      </c>
      <c r="N445" s="30">
        <f t="shared" si="91"/>
        <v>0.02733485193621868</v>
      </c>
    </row>
    <row r="446" spans="1:14" ht="12.75">
      <c r="A446" s="28">
        <f t="shared" si="92"/>
        <v>440</v>
      </c>
      <c r="B446" s="52">
        <f t="shared" si="93"/>
        <v>0.1</v>
      </c>
      <c r="C446" s="33">
        <f t="shared" si="83"/>
        <v>0.03924343848741635</v>
      </c>
      <c r="D446" s="33">
        <f t="shared" si="84"/>
        <v>0.06075656151258366</v>
      </c>
      <c r="E446" s="33">
        <f t="shared" si="85"/>
        <v>0.13924343848741635</v>
      </c>
      <c r="F446" s="29">
        <f ca="1" t="shared" si="81"/>
        <v>-1</v>
      </c>
      <c r="G446" s="31">
        <f>(A446+SUM($F$7:F446))/2</f>
        <v>41</v>
      </c>
      <c r="H446" s="30">
        <f t="shared" si="82"/>
        <v>0.09318181818181819</v>
      </c>
      <c r="I446" s="32">
        <f t="shared" si="86"/>
        <v>29</v>
      </c>
      <c r="J446" s="33">
        <f t="shared" si="87"/>
        <v>0.0659090909090909</v>
      </c>
      <c r="K446" s="30">
        <f t="shared" si="88"/>
        <v>0.027272727272727282</v>
      </c>
      <c r="L446" s="32">
        <f t="shared" si="89"/>
        <v>53</v>
      </c>
      <c r="M446" s="33">
        <f t="shared" si="90"/>
        <v>0.12045454545454545</v>
      </c>
      <c r="N446" s="30">
        <f t="shared" si="91"/>
        <v>0.027272727272727268</v>
      </c>
    </row>
    <row r="447" spans="1:14" ht="12.75">
      <c r="A447" s="28">
        <f t="shared" si="92"/>
        <v>441</v>
      </c>
      <c r="B447" s="52">
        <f t="shared" si="93"/>
        <v>0.1</v>
      </c>
      <c r="C447" s="33">
        <f t="shared" si="83"/>
        <v>0.039198919541165084</v>
      </c>
      <c r="D447" s="33">
        <f t="shared" si="84"/>
        <v>0.06080108045883492</v>
      </c>
      <c r="E447" s="33">
        <f t="shared" si="85"/>
        <v>0.1391989195411651</v>
      </c>
      <c r="F447" s="29">
        <f ca="1" t="shared" si="81"/>
        <v>-1</v>
      </c>
      <c r="G447" s="31">
        <f>(A447+SUM($F$7:F447))/2</f>
        <v>41</v>
      </c>
      <c r="H447" s="30">
        <f t="shared" si="82"/>
        <v>0.09297052154195011</v>
      </c>
      <c r="I447" s="32">
        <f t="shared" si="86"/>
        <v>29</v>
      </c>
      <c r="J447" s="33">
        <f t="shared" si="87"/>
        <v>0.06575963718820861</v>
      </c>
      <c r="K447" s="30">
        <f t="shared" si="88"/>
        <v>0.0272108843537415</v>
      </c>
      <c r="L447" s="32">
        <f t="shared" si="89"/>
        <v>53</v>
      </c>
      <c r="M447" s="33">
        <f t="shared" si="90"/>
        <v>0.12018140589569161</v>
      </c>
      <c r="N447" s="30">
        <f t="shared" si="91"/>
        <v>0.0272108843537415</v>
      </c>
    </row>
    <row r="448" spans="1:14" ht="12.75">
      <c r="A448" s="28">
        <f t="shared" si="92"/>
        <v>442</v>
      </c>
      <c r="B448" s="52">
        <f t="shared" si="93"/>
        <v>0.1</v>
      </c>
      <c r="C448" s="33">
        <f t="shared" si="83"/>
        <v>0.03915455176289363</v>
      </c>
      <c r="D448" s="33">
        <f t="shared" si="84"/>
        <v>0.06084544823710637</v>
      </c>
      <c r="E448" s="33">
        <f t="shared" si="85"/>
        <v>0.13915455176289365</v>
      </c>
      <c r="F448" s="29">
        <f ca="1" t="shared" si="81"/>
        <v>-1</v>
      </c>
      <c r="G448" s="31">
        <f>(A448+SUM($F$7:F448))/2</f>
        <v>41</v>
      </c>
      <c r="H448" s="30">
        <f t="shared" si="82"/>
        <v>0.09276018099547512</v>
      </c>
      <c r="I448" s="32">
        <f t="shared" si="86"/>
        <v>29</v>
      </c>
      <c r="J448" s="33">
        <f t="shared" si="87"/>
        <v>0.06561085972850679</v>
      </c>
      <c r="K448" s="30">
        <f t="shared" si="88"/>
        <v>0.027149321266968326</v>
      </c>
      <c r="L448" s="32">
        <f t="shared" si="89"/>
        <v>53</v>
      </c>
      <c r="M448" s="33">
        <f t="shared" si="90"/>
        <v>0.11990950226244344</v>
      </c>
      <c r="N448" s="30">
        <f t="shared" si="91"/>
        <v>0.027149321266968326</v>
      </c>
    </row>
    <row r="449" spans="1:14" ht="12.75">
      <c r="A449" s="28">
        <f t="shared" si="92"/>
        <v>443</v>
      </c>
      <c r="B449" s="52">
        <f t="shared" si="93"/>
        <v>0.1</v>
      </c>
      <c r="C449" s="33">
        <f t="shared" si="83"/>
        <v>0.039110334299027216</v>
      </c>
      <c r="D449" s="33">
        <f t="shared" si="84"/>
        <v>0.06088966570097279</v>
      </c>
      <c r="E449" s="33">
        <f t="shared" si="85"/>
        <v>0.13911033429902722</v>
      </c>
      <c r="F449" s="29">
        <f ca="1" t="shared" si="81"/>
        <v>-1</v>
      </c>
      <c r="G449" s="31">
        <f>(A449+SUM($F$7:F449))/2</f>
        <v>41</v>
      </c>
      <c r="H449" s="30">
        <f t="shared" si="82"/>
        <v>0.09255079006772009</v>
      </c>
      <c r="I449" s="32">
        <f t="shared" si="86"/>
        <v>29</v>
      </c>
      <c r="J449" s="33">
        <f t="shared" si="87"/>
        <v>0.0654627539503386</v>
      </c>
      <c r="K449" s="30">
        <f t="shared" si="88"/>
        <v>0.02708803611738149</v>
      </c>
      <c r="L449" s="32">
        <f t="shared" si="89"/>
        <v>53</v>
      </c>
      <c r="M449" s="33">
        <f t="shared" si="90"/>
        <v>0.11963882618510158</v>
      </c>
      <c r="N449" s="30">
        <f t="shared" si="91"/>
        <v>0.02708803611738149</v>
      </c>
    </row>
    <row r="450" spans="1:14" ht="12.75">
      <c r="A450" s="28">
        <f t="shared" si="92"/>
        <v>444</v>
      </c>
      <c r="B450" s="52">
        <f t="shared" si="93"/>
        <v>0.1</v>
      </c>
      <c r="C450" s="33">
        <f t="shared" si="83"/>
        <v>0.0390662663027235</v>
      </c>
      <c r="D450" s="33">
        <f t="shared" si="84"/>
        <v>0.060933733697276504</v>
      </c>
      <c r="E450" s="33">
        <f t="shared" si="85"/>
        <v>0.1390662663027235</v>
      </c>
      <c r="F450" s="29">
        <f ca="1" t="shared" si="81"/>
        <v>-1</v>
      </c>
      <c r="G450" s="31">
        <f>(A450+SUM($F$7:F450))/2</f>
        <v>41</v>
      </c>
      <c r="H450" s="30">
        <f t="shared" si="82"/>
        <v>0.09234234234234234</v>
      </c>
      <c r="I450" s="32">
        <f t="shared" si="86"/>
        <v>29</v>
      </c>
      <c r="J450" s="33">
        <f t="shared" si="87"/>
        <v>0.06531531531531531</v>
      </c>
      <c r="K450" s="30">
        <f t="shared" si="88"/>
        <v>0.02702702702702703</v>
      </c>
      <c r="L450" s="32">
        <f t="shared" si="89"/>
        <v>53</v>
      </c>
      <c r="M450" s="33">
        <f t="shared" si="90"/>
        <v>0.11936936936936937</v>
      </c>
      <c r="N450" s="30">
        <f t="shared" si="91"/>
        <v>0.02702702702702703</v>
      </c>
    </row>
    <row r="451" spans="1:14" ht="12.75">
      <c r="A451" s="28">
        <f t="shared" si="92"/>
        <v>445</v>
      </c>
      <c r="B451" s="52">
        <f t="shared" si="93"/>
        <v>0.1</v>
      </c>
      <c r="C451" s="33">
        <f t="shared" si="83"/>
        <v>0.039022346933804436</v>
      </c>
      <c r="D451" s="33">
        <f t="shared" si="84"/>
        <v>0.06097765306619557</v>
      </c>
      <c r="E451" s="33">
        <f t="shared" si="85"/>
        <v>0.13902234693380444</v>
      </c>
      <c r="F451" s="29">
        <f ca="1" t="shared" si="81"/>
        <v>-1</v>
      </c>
      <c r="G451" s="31">
        <f>(A451+SUM($F$7:F451))/2</f>
        <v>41</v>
      </c>
      <c r="H451" s="30">
        <f t="shared" si="82"/>
        <v>0.09213483146067415</v>
      </c>
      <c r="I451" s="32">
        <f t="shared" si="86"/>
        <v>29</v>
      </c>
      <c r="J451" s="33">
        <f t="shared" si="87"/>
        <v>0.0651685393258427</v>
      </c>
      <c r="K451" s="30">
        <f t="shared" si="88"/>
        <v>0.026966292134831454</v>
      </c>
      <c r="L451" s="32">
        <f t="shared" si="89"/>
        <v>53</v>
      </c>
      <c r="M451" s="33">
        <f t="shared" si="90"/>
        <v>0.11910112359550562</v>
      </c>
      <c r="N451" s="30">
        <f t="shared" si="91"/>
        <v>0.026966292134831468</v>
      </c>
    </row>
    <row r="452" spans="1:14" ht="12.75">
      <c r="A452" s="28">
        <f t="shared" si="92"/>
        <v>446</v>
      </c>
      <c r="B452" s="52">
        <f t="shared" si="93"/>
        <v>0.1</v>
      </c>
      <c r="C452" s="33">
        <f t="shared" si="83"/>
        <v>0.038978575358689024</v>
      </c>
      <c r="D452" s="33">
        <f t="shared" si="84"/>
        <v>0.06102142464131098</v>
      </c>
      <c r="E452" s="33">
        <f t="shared" si="85"/>
        <v>0.13897857535868902</v>
      </c>
      <c r="F452" s="29">
        <f ca="1" t="shared" si="81"/>
        <v>-1</v>
      </c>
      <c r="G452" s="31">
        <f>(A452+SUM($F$7:F452))/2</f>
        <v>41</v>
      </c>
      <c r="H452" s="30">
        <f t="shared" si="82"/>
        <v>0.09192825112107623</v>
      </c>
      <c r="I452" s="32">
        <f t="shared" si="86"/>
        <v>29</v>
      </c>
      <c r="J452" s="33">
        <f t="shared" si="87"/>
        <v>0.06502242152466367</v>
      </c>
      <c r="K452" s="30">
        <f t="shared" si="88"/>
        <v>0.026905829596412564</v>
      </c>
      <c r="L452" s="32">
        <f t="shared" si="89"/>
        <v>53</v>
      </c>
      <c r="M452" s="33">
        <f t="shared" si="90"/>
        <v>0.11883408071748879</v>
      </c>
      <c r="N452" s="30">
        <f t="shared" si="91"/>
        <v>0.02690582959641255</v>
      </c>
    </row>
    <row r="453" spans="1:14" ht="12.75">
      <c r="A453" s="28">
        <f t="shared" si="92"/>
        <v>447</v>
      </c>
      <c r="B453" s="52">
        <f t="shared" si="93"/>
        <v>0.1</v>
      </c>
      <c r="C453" s="33">
        <f t="shared" si="83"/>
        <v>0.03893495075032682</v>
      </c>
      <c r="D453" s="33">
        <f t="shared" si="84"/>
        <v>0.06106504924967319</v>
      </c>
      <c r="E453" s="33">
        <f t="shared" si="85"/>
        <v>0.13893495075032683</v>
      </c>
      <c r="F453" s="29">
        <f ca="1" t="shared" si="81"/>
        <v>-1</v>
      </c>
      <c r="G453" s="31">
        <f>(A453+SUM($F$7:F453))/2</f>
        <v>41</v>
      </c>
      <c r="H453" s="30">
        <f t="shared" si="82"/>
        <v>0.09172259507829977</v>
      </c>
      <c r="I453" s="32">
        <f t="shared" si="86"/>
        <v>29</v>
      </c>
      <c r="J453" s="33">
        <f t="shared" si="87"/>
        <v>0.06487695749440715</v>
      </c>
      <c r="K453" s="30">
        <f t="shared" si="88"/>
        <v>0.02684563758389262</v>
      </c>
      <c r="L453" s="32">
        <f t="shared" si="89"/>
        <v>53</v>
      </c>
      <c r="M453" s="33">
        <f t="shared" si="90"/>
        <v>0.1185682326621924</v>
      </c>
      <c r="N453" s="30">
        <f t="shared" si="91"/>
        <v>0.02684563758389262</v>
      </c>
    </row>
    <row r="454" spans="1:14" ht="12.75">
      <c r="A454" s="28">
        <f t="shared" si="92"/>
        <v>448</v>
      </c>
      <c r="B454" s="52">
        <f t="shared" si="93"/>
        <v>0.1</v>
      </c>
      <c r="C454" s="33">
        <f t="shared" si="83"/>
        <v>0.03889147228813235</v>
      </c>
      <c r="D454" s="33">
        <f t="shared" si="84"/>
        <v>0.06110852771186766</v>
      </c>
      <c r="E454" s="33">
        <f t="shared" si="85"/>
        <v>0.13889147228813237</v>
      </c>
      <c r="F454" s="29">
        <f ca="1" t="shared" si="81"/>
        <v>-1</v>
      </c>
      <c r="G454" s="31">
        <f>(A454+SUM($F$7:F454))/2</f>
        <v>41</v>
      </c>
      <c r="H454" s="30">
        <f t="shared" si="82"/>
        <v>0.09151785714285714</v>
      </c>
      <c r="I454" s="32">
        <f t="shared" si="86"/>
        <v>29</v>
      </c>
      <c r="J454" s="33">
        <f t="shared" si="87"/>
        <v>0.06473214285714286</v>
      </c>
      <c r="K454" s="30">
        <f t="shared" si="88"/>
        <v>0.026785714285714274</v>
      </c>
      <c r="L454" s="32">
        <f t="shared" si="89"/>
        <v>53</v>
      </c>
      <c r="M454" s="33">
        <f t="shared" si="90"/>
        <v>0.11830357142857142</v>
      </c>
      <c r="N454" s="30">
        <f t="shared" si="91"/>
        <v>0.026785714285714288</v>
      </c>
    </row>
    <row r="455" spans="1:14" ht="12.75">
      <c r="A455" s="28">
        <f t="shared" si="92"/>
        <v>449</v>
      </c>
      <c r="B455" s="52">
        <f t="shared" si="93"/>
        <v>0.1</v>
      </c>
      <c r="C455" s="33">
        <f t="shared" si="83"/>
        <v>0.03884813915792023</v>
      </c>
      <c r="D455" s="33">
        <f t="shared" si="84"/>
        <v>0.061151860842079776</v>
      </c>
      <c r="E455" s="33">
        <f t="shared" si="85"/>
        <v>0.13884813915792024</v>
      </c>
      <c r="F455" s="29">
        <f aca="true" ca="1" t="shared" si="94" ref="F455:F506">IF(RAND()&lt;$B$2,1,-1)</f>
        <v>-1</v>
      </c>
      <c r="G455" s="31">
        <f>(A455+SUM($F$7:F455))/2</f>
        <v>41</v>
      </c>
      <c r="H455" s="30">
        <f t="shared" si="82"/>
        <v>0.09131403118040089</v>
      </c>
      <c r="I455" s="32">
        <f t="shared" si="86"/>
        <v>29</v>
      </c>
      <c r="J455" s="33">
        <f t="shared" si="87"/>
        <v>0.0645879732739421</v>
      </c>
      <c r="K455" s="30">
        <f t="shared" si="88"/>
        <v>0.026726057906458794</v>
      </c>
      <c r="L455" s="32">
        <f t="shared" si="89"/>
        <v>53</v>
      </c>
      <c r="M455" s="33">
        <f t="shared" si="90"/>
        <v>0.11804008908685969</v>
      </c>
      <c r="N455" s="30">
        <f t="shared" si="91"/>
        <v>0.026726057906458794</v>
      </c>
    </row>
    <row r="456" spans="1:14" ht="12.75">
      <c r="A456" s="28">
        <f t="shared" si="92"/>
        <v>450</v>
      </c>
      <c r="B456" s="52">
        <f t="shared" si="93"/>
        <v>0.1</v>
      </c>
      <c r="C456" s="33">
        <f t="shared" si="83"/>
        <v>0.03880495055184118</v>
      </c>
      <c r="D456" s="33">
        <f t="shared" si="84"/>
        <v>0.061195049448158824</v>
      </c>
      <c r="E456" s="33">
        <f t="shared" si="85"/>
        <v>0.1388049505518412</v>
      </c>
      <c r="F456" s="29">
        <f ca="1" t="shared" si="94"/>
        <v>1</v>
      </c>
      <c r="G456" s="31">
        <f>(A456+SUM($F$7:F456))/2</f>
        <v>42</v>
      </c>
      <c r="H456" s="30">
        <f aca="true" t="shared" si="95" ref="H456:H506">G456/A456</f>
        <v>0.09333333333333334</v>
      </c>
      <c r="I456" s="32">
        <f t="shared" si="86"/>
        <v>30</v>
      </c>
      <c r="J456" s="33">
        <f t="shared" si="87"/>
        <v>0.06666666666666667</v>
      </c>
      <c r="K456" s="30">
        <f t="shared" si="88"/>
        <v>0.026666666666666672</v>
      </c>
      <c r="L456" s="32">
        <f t="shared" si="89"/>
        <v>54</v>
      </c>
      <c r="M456" s="33">
        <f t="shared" si="90"/>
        <v>0.12</v>
      </c>
      <c r="N456" s="30">
        <f t="shared" si="91"/>
        <v>0.026666666666666658</v>
      </c>
    </row>
    <row r="457" spans="1:14" ht="12.75">
      <c r="A457" s="28">
        <f t="shared" si="92"/>
        <v>451</v>
      </c>
      <c r="B457" s="52">
        <f t="shared" si="93"/>
        <v>0.1</v>
      </c>
      <c r="C457" s="33">
        <f aca="true" t="shared" si="96" ref="C457:C506">$C$4*SQRT($C$6/A457)</f>
        <v>0.03876190566831873</v>
      </c>
      <c r="D457" s="33">
        <f aca="true" t="shared" si="97" ref="D457:D506">MAX(0,B457-C457)</f>
        <v>0.06123809433168127</v>
      </c>
      <c r="E457" s="33">
        <f aca="true" t="shared" si="98" ref="E457:E506">MIN(B457+C457,1)</f>
        <v>0.13876190566831875</v>
      </c>
      <c r="F457" s="29">
        <f ca="1" t="shared" si="94"/>
        <v>-1</v>
      </c>
      <c r="G457" s="31">
        <f>(A457+SUM($F$7:F457))/2</f>
        <v>42</v>
      </c>
      <c r="H457" s="30">
        <f t="shared" si="95"/>
        <v>0.09312638580931264</v>
      </c>
      <c r="I457" s="32">
        <f aca="true" t="shared" si="99" ref="I457:I506">IF($G457=0,0,IF($G457=$A457,$A457*(EXP(1)^(LN($I$2)/$A457)),CRITBINOM($A457,$H457,$I$2)))</f>
        <v>30</v>
      </c>
      <c r="J457" s="33">
        <f aca="true" t="shared" si="100" ref="J457:J506">I457/$A457</f>
        <v>0.06651884700665188</v>
      </c>
      <c r="K457" s="30">
        <f aca="true" t="shared" si="101" ref="K457:K506">$H457-J457</f>
        <v>0.026607538802660757</v>
      </c>
      <c r="L457" s="32">
        <f aca="true" t="shared" si="102" ref="L457:L506">IF($G457=0,$A457*(1-EXP(1)^(LN($I$2)/$A457)),IF($G457=$A457,1,CRITBINOM($A457,$H457,$I$3)))</f>
        <v>54</v>
      </c>
      <c r="M457" s="33">
        <f aca="true" t="shared" si="103" ref="M457:M506">L457/$A457</f>
        <v>0.1197339246119734</v>
      </c>
      <c r="N457" s="30">
        <f aca="true" t="shared" si="104" ref="N457:N506">M457-$H457</f>
        <v>0.026607538802660757</v>
      </c>
    </row>
    <row r="458" spans="1:14" ht="12.75">
      <c r="A458" s="28">
        <f t="shared" si="92"/>
        <v>452</v>
      </c>
      <c r="B458" s="52">
        <f t="shared" si="93"/>
        <v>0.1</v>
      </c>
      <c r="C458" s="33">
        <f t="shared" si="96"/>
        <v>0.038719003711986756</v>
      </c>
      <c r="D458" s="33">
        <f t="shared" si="97"/>
        <v>0.06128099628801325</v>
      </c>
      <c r="E458" s="33">
        <f t="shared" si="98"/>
        <v>0.13871900371198675</v>
      </c>
      <c r="F458" s="29">
        <f ca="1" t="shared" si="94"/>
        <v>-1</v>
      </c>
      <c r="G458" s="31">
        <f>(A458+SUM($F$7:F458))/2</f>
        <v>42</v>
      </c>
      <c r="H458" s="30">
        <f t="shared" si="95"/>
        <v>0.09292035398230089</v>
      </c>
      <c r="I458" s="32">
        <f t="shared" si="99"/>
        <v>30</v>
      </c>
      <c r="J458" s="33">
        <f t="shared" si="100"/>
        <v>0.06637168141592921</v>
      </c>
      <c r="K458" s="30">
        <f t="shared" si="101"/>
        <v>0.02654867256637168</v>
      </c>
      <c r="L458" s="32">
        <f t="shared" si="102"/>
        <v>54</v>
      </c>
      <c r="M458" s="33">
        <f t="shared" si="103"/>
        <v>0.11946902654867257</v>
      </c>
      <c r="N458" s="30">
        <f t="shared" si="104"/>
        <v>0.02654867256637168</v>
      </c>
    </row>
    <row r="459" spans="1:14" ht="12.75">
      <c r="A459" s="28">
        <f t="shared" si="92"/>
        <v>453</v>
      </c>
      <c r="B459" s="52">
        <f t="shared" si="93"/>
        <v>0.1</v>
      </c>
      <c r="C459" s="33">
        <f t="shared" si="96"/>
        <v>0.03867624389362773</v>
      </c>
      <c r="D459" s="33">
        <f t="shared" si="97"/>
        <v>0.06132375610637227</v>
      </c>
      <c r="E459" s="33">
        <f t="shared" si="98"/>
        <v>0.13867624389362773</v>
      </c>
      <c r="F459" s="29">
        <f ca="1" t="shared" si="94"/>
        <v>-1</v>
      </c>
      <c r="G459" s="31">
        <f>(A459+SUM($F$7:F459))/2</f>
        <v>42</v>
      </c>
      <c r="H459" s="30">
        <f t="shared" si="95"/>
        <v>0.09271523178807947</v>
      </c>
      <c r="I459" s="32">
        <f t="shared" si="99"/>
        <v>30</v>
      </c>
      <c r="J459" s="33">
        <f t="shared" si="100"/>
        <v>0.06622516556291391</v>
      </c>
      <c r="K459" s="30">
        <f t="shared" si="101"/>
        <v>0.02649006622516556</v>
      </c>
      <c r="L459" s="32">
        <f t="shared" si="102"/>
        <v>54</v>
      </c>
      <c r="M459" s="33">
        <f t="shared" si="103"/>
        <v>0.11920529801324503</v>
      </c>
      <c r="N459" s="30">
        <f t="shared" si="104"/>
        <v>0.02649006622516556</v>
      </c>
    </row>
    <row r="460" spans="1:14" ht="12.75">
      <c r="A460" s="28">
        <f t="shared" si="92"/>
        <v>454</v>
      </c>
      <c r="B460" s="52">
        <f t="shared" si="93"/>
        <v>0.1</v>
      </c>
      <c r="C460" s="33">
        <f t="shared" si="96"/>
        <v>0.038633625430111784</v>
      </c>
      <c r="D460" s="33">
        <f t="shared" si="97"/>
        <v>0.06136637456988822</v>
      </c>
      <c r="E460" s="33">
        <f t="shared" si="98"/>
        <v>0.1386336254301118</v>
      </c>
      <c r="F460" s="29">
        <f ca="1" t="shared" si="94"/>
        <v>-1</v>
      </c>
      <c r="G460" s="31">
        <f>(A460+SUM($F$7:F460))/2</f>
        <v>42</v>
      </c>
      <c r="H460" s="30">
        <f t="shared" si="95"/>
        <v>0.09251101321585903</v>
      </c>
      <c r="I460" s="32">
        <f t="shared" si="99"/>
        <v>30</v>
      </c>
      <c r="J460" s="33">
        <f t="shared" si="100"/>
        <v>0.06607929515418502</v>
      </c>
      <c r="K460" s="30">
        <f t="shared" si="101"/>
        <v>0.026431718061674006</v>
      </c>
      <c r="L460" s="32">
        <f t="shared" si="102"/>
        <v>54</v>
      </c>
      <c r="M460" s="33">
        <f t="shared" si="103"/>
        <v>0.11894273127753303</v>
      </c>
      <c r="N460" s="30">
        <f t="shared" si="104"/>
        <v>0.026431718061674006</v>
      </c>
    </row>
    <row r="461" spans="1:14" ht="12.75">
      <c r="A461" s="28">
        <f t="shared" si="92"/>
        <v>455</v>
      </c>
      <c r="B461" s="52">
        <f t="shared" si="93"/>
        <v>0.1</v>
      </c>
      <c r="C461" s="33">
        <f t="shared" si="96"/>
        <v>0.0385911475443364</v>
      </c>
      <c r="D461" s="33">
        <f t="shared" si="97"/>
        <v>0.061408852455663604</v>
      </c>
      <c r="E461" s="33">
        <f t="shared" si="98"/>
        <v>0.1385911475443364</v>
      </c>
      <c r="F461" s="29">
        <f ca="1" t="shared" si="94"/>
        <v>-1</v>
      </c>
      <c r="G461" s="31">
        <f>(A461+SUM($F$7:F461))/2</f>
        <v>42</v>
      </c>
      <c r="H461" s="30">
        <f t="shared" si="95"/>
        <v>0.09230769230769231</v>
      </c>
      <c r="I461" s="32">
        <f t="shared" si="99"/>
        <v>30</v>
      </c>
      <c r="J461" s="33">
        <f t="shared" si="100"/>
        <v>0.06593406593406594</v>
      </c>
      <c r="K461" s="30">
        <f t="shared" si="101"/>
        <v>0.026373626373626377</v>
      </c>
      <c r="L461" s="32">
        <f t="shared" si="102"/>
        <v>54</v>
      </c>
      <c r="M461" s="33">
        <f t="shared" si="103"/>
        <v>0.11868131868131868</v>
      </c>
      <c r="N461" s="30">
        <f t="shared" si="104"/>
        <v>0.026373626373626363</v>
      </c>
    </row>
    <row r="462" spans="1:14" ht="12.75">
      <c r="A462" s="28">
        <f aca="true" t="shared" si="105" ref="A462:A506">A461+1</f>
        <v>456</v>
      </c>
      <c r="B462" s="52">
        <f aca="true" t="shared" si="106" ref="B462:B506">B461</f>
        <v>0.1</v>
      </c>
      <c r="C462" s="33">
        <f t="shared" si="96"/>
        <v>0.038548809465167005</v>
      </c>
      <c r="D462" s="33">
        <f t="shared" si="97"/>
        <v>0.061451190534833</v>
      </c>
      <c r="E462" s="33">
        <f t="shared" si="98"/>
        <v>0.138548809465167</v>
      </c>
      <c r="F462" s="29">
        <f ca="1" t="shared" si="94"/>
        <v>-1</v>
      </c>
      <c r="G462" s="31">
        <f>(A462+SUM($F$7:F462))/2</f>
        <v>42</v>
      </c>
      <c r="H462" s="30">
        <f t="shared" si="95"/>
        <v>0.09210526315789473</v>
      </c>
      <c r="I462" s="32">
        <f t="shared" si="99"/>
        <v>30</v>
      </c>
      <c r="J462" s="33">
        <f t="shared" si="100"/>
        <v>0.06578947368421052</v>
      </c>
      <c r="K462" s="30">
        <f t="shared" si="101"/>
        <v>0.02631578947368421</v>
      </c>
      <c r="L462" s="32">
        <f t="shared" si="102"/>
        <v>54</v>
      </c>
      <c r="M462" s="33">
        <f t="shared" si="103"/>
        <v>0.11842105263157894</v>
      </c>
      <c r="N462" s="30">
        <f t="shared" si="104"/>
        <v>0.02631578947368421</v>
      </c>
    </row>
    <row r="463" spans="1:14" ht="12.75">
      <c r="A463" s="28">
        <f t="shared" si="105"/>
        <v>457</v>
      </c>
      <c r="B463" s="52">
        <f t="shared" si="106"/>
        <v>0.1</v>
      </c>
      <c r="C463" s="33">
        <f t="shared" si="96"/>
        <v>0.03850661042737804</v>
      </c>
      <c r="D463" s="33">
        <f t="shared" si="97"/>
        <v>0.061493389572621966</v>
      </c>
      <c r="E463" s="33">
        <f t="shared" si="98"/>
        <v>0.13850661042737805</v>
      </c>
      <c r="F463" s="29">
        <f ca="1" t="shared" si="94"/>
        <v>-1</v>
      </c>
      <c r="G463" s="31">
        <f>(A463+SUM($F$7:F463))/2</f>
        <v>42</v>
      </c>
      <c r="H463" s="30">
        <f t="shared" si="95"/>
        <v>0.09190371991247265</v>
      </c>
      <c r="I463" s="32">
        <f t="shared" si="99"/>
        <v>30</v>
      </c>
      <c r="J463" s="33">
        <f t="shared" si="100"/>
        <v>0.06564551422319474</v>
      </c>
      <c r="K463" s="30">
        <f t="shared" si="101"/>
        <v>0.026258205689277905</v>
      </c>
      <c r="L463" s="32">
        <f t="shared" si="102"/>
        <v>54</v>
      </c>
      <c r="M463" s="33">
        <f t="shared" si="103"/>
        <v>0.11816192560175055</v>
      </c>
      <c r="N463" s="30">
        <f t="shared" si="104"/>
        <v>0.026258205689277905</v>
      </c>
    </row>
    <row r="464" spans="1:14" ht="12.75">
      <c r="A464" s="28">
        <f t="shared" si="105"/>
        <v>458</v>
      </c>
      <c r="B464" s="52">
        <f t="shared" si="106"/>
        <v>0.1</v>
      </c>
      <c r="C464" s="33">
        <f t="shared" si="96"/>
        <v>0.038464549671594975</v>
      </c>
      <c r="D464" s="33">
        <f t="shared" si="97"/>
        <v>0.06153545032840503</v>
      </c>
      <c r="E464" s="33">
        <f t="shared" si="98"/>
        <v>0.138464549671595</v>
      </c>
      <c r="F464" s="29">
        <f ca="1" t="shared" si="94"/>
        <v>-1</v>
      </c>
      <c r="G464" s="31">
        <f>(A464+SUM($F$7:F464))/2</f>
        <v>42</v>
      </c>
      <c r="H464" s="30">
        <f t="shared" si="95"/>
        <v>0.09170305676855896</v>
      </c>
      <c r="I464" s="32">
        <f t="shared" si="99"/>
        <v>30</v>
      </c>
      <c r="J464" s="33">
        <f t="shared" si="100"/>
        <v>0.06550218340611354</v>
      </c>
      <c r="K464" s="30">
        <f t="shared" si="101"/>
        <v>0.02620087336244542</v>
      </c>
      <c r="L464" s="32">
        <f t="shared" si="102"/>
        <v>54</v>
      </c>
      <c r="M464" s="33">
        <f t="shared" si="103"/>
        <v>0.11790393013100436</v>
      </c>
      <c r="N464" s="30">
        <f t="shared" si="104"/>
        <v>0.026200873362445407</v>
      </c>
    </row>
    <row r="465" spans="1:14" ht="12.75">
      <c r="A465" s="28">
        <f t="shared" si="105"/>
        <v>459</v>
      </c>
      <c r="B465" s="52">
        <f t="shared" si="106"/>
        <v>0.1</v>
      </c>
      <c r="C465" s="33">
        <f t="shared" si="96"/>
        <v>0.038422626444236885</v>
      </c>
      <c r="D465" s="33">
        <f t="shared" si="97"/>
        <v>0.06157737355576312</v>
      </c>
      <c r="E465" s="33">
        <f t="shared" si="98"/>
        <v>0.1384226264442369</v>
      </c>
      <c r="F465" s="29">
        <f ca="1" t="shared" si="94"/>
        <v>1</v>
      </c>
      <c r="G465" s="31">
        <f>(A465+SUM($F$7:F465))/2</f>
        <v>43</v>
      </c>
      <c r="H465" s="30">
        <f t="shared" si="95"/>
        <v>0.09368191721132897</v>
      </c>
      <c r="I465" s="32">
        <f t="shared" si="99"/>
        <v>31</v>
      </c>
      <c r="J465" s="33">
        <f t="shared" si="100"/>
        <v>0.06753812636165578</v>
      </c>
      <c r="K465" s="30">
        <f t="shared" si="101"/>
        <v>0.026143790849673193</v>
      </c>
      <c r="L465" s="32">
        <f t="shared" si="102"/>
        <v>56</v>
      </c>
      <c r="M465" s="33">
        <f t="shared" si="103"/>
        <v>0.12200435729847495</v>
      </c>
      <c r="N465" s="30">
        <f t="shared" si="104"/>
        <v>0.028322440087145975</v>
      </c>
    </row>
    <row r="466" spans="1:14" ht="12.75">
      <c r="A466" s="28">
        <f t="shared" si="105"/>
        <v>460</v>
      </c>
      <c r="B466" s="52">
        <f t="shared" si="106"/>
        <v>0.1</v>
      </c>
      <c r="C466" s="33">
        <f t="shared" si="96"/>
        <v>0.03838083999745971</v>
      </c>
      <c r="D466" s="33">
        <f t="shared" si="97"/>
        <v>0.061619160002540294</v>
      </c>
      <c r="E466" s="33">
        <f t="shared" si="98"/>
        <v>0.1383808399974597</v>
      </c>
      <c r="F466" s="29">
        <f ca="1" t="shared" si="94"/>
        <v>-1</v>
      </c>
      <c r="G466" s="31">
        <f>(A466+SUM($F$7:F466))/2</f>
        <v>43</v>
      </c>
      <c r="H466" s="30">
        <f t="shared" si="95"/>
        <v>0.09347826086956522</v>
      </c>
      <c r="I466" s="32">
        <f t="shared" si="99"/>
        <v>31</v>
      </c>
      <c r="J466" s="33">
        <f t="shared" si="100"/>
        <v>0.06739130434782609</v>
      </c>
      <c r="K466" s="30">
        <f t="shared" si="101"/>
        <v>0.026086956521739132</v>
      </c>
      <c r="L466" s="32">
        <f t="shared" si="102"/>
        <v>56</v>
      </c>
      <c r="M466" s="33">
        <f t="shared" si="103"/>
        <v>0.12173913043478261</v>
      </c>
      <c r="N466" s="30">
        <f t="shared" si="104"/>
        <v>0.028260869565217395</v>
      </c>
    </row>
    <row r="467" spans="1:14" ht="12.75">
      <c r="A467" s="28">
        <f t="shared" si="105"/>
        <v>461</v>
      </c>
      <c r="B467" s="52">
        <f t="shared" si="106"/>
        <v>0.1</v>
      </c>
      <c r="C467" s="33">
        <f t="shared" si="96"/>
        <v>0.03833918958910028</v>
      </c>
      <c r="D467" s="33">
        <f t="shared" si="97"/>
        <v>0.06166081041089973</v>
      </c>
      <c r="E467" s="33">
        <f t="shared" si="98"/>
        <v>0.1383391895891003</v>
      </c>
      <c r="F467" s="29">
        <f ca="1" t="shared" si="94"/>
        <v>-1</v>
      </c>
      <c r="G467" s="31">
        <f>(A467+SUM($F$7:F467))/2</f>
        <v>43</v>
      </c>
      <c r="H467" s="30">
        <f t="shared" si="95"/>
        <v>0.09327548806941431</v>
      </c>
      <c r="I467" s="32">
        <f t="shared" si="99"/>
        <v>31</v>
      </c>
      <c r="J467" s="33">
        <f t="shared" si="100"/>
        <v>0.06724511930585683</v>
      </c>
      <c r="K467" s="30">
        <f t="shared" si="101"/>
        <v>0.02603036876355748</v>
      </c>
      <c r="L467" s="32">
        <f t="shared" si="102"/>
        <v>56</v>
      </c>
      <c r="M467" s="33">
        <f t="shared" si="103"/>
        <v>0.12147505422993492</v>
      </c>
      <c r="N467" s="30">
        <f t="shared" si="104"/>
        <v>0.028199566160520606</v>
      </c>
    </row>
    <row r="468" spans="1:14" ht="12.75">
      <c r="A468" s="28">
        <f t="shared" si="105"/>
        <v>462</v>
      </c>
      <c r="B468" s="52">
        <f t="shared" si="106"/>
        <v>0.1</v>
      </c>
      <c r="C468" s="33">
        <f t="shared" si="96"/>
        <v>0.03829767448262089</v>
      </c>
      <c r="D468" s="33">
        <f t="shared" si="97"/>
        <v>0.061702325517379114</v>
      </c>
      <c r="E468" s="33">
        <f t="shared" si="98"/>
        <v>0.1382976744826209</v>
      </c>
      <c r="F468" s="29">
        <f ca="1" t="shared" si="94"/>
        <v>-1</v>
      </c>
      <c r="G468" s="31">
        <f>(A468+SUM($F$7:F468))/2</f>
        <v>43</v>
      </c>
      <c r="H468" s="30">
        <f t="shared" si="95"/>
        <v>0.09307359307359307</v>
      </c>
      <c r="I468" s="32">
        <f t="shared" si="99"/>
        <v>31</v>
      </c>
      <c r="J468" s="33">
        <f t="shared" si="100"/>
        <v>0.0670995670995671</v>
      </c>
      <c r="K468" s="30">
        <f t="shared" si="101"/>
        <v>0.02597402597402597</v>
      </c>
      <c r="L468" s="32">
        <f t="shared" si="102"/>
        <v>56</v>
      </c>
      <c r="M468" s="33">
        <f t="shared" si="103"/>
        <v>0.12121212121212122</v>
      </c>
      <c r="N468" s="30">
        <f t="shared" si="104"/>
        <v>0.028138528138528143</v>
      </c>
    </row>
    <row r="469" spans="1:14" ht="12.75">
      <c r="A469" s="28">
        <f t="shared" si="105"/>
        <v>463</v>
      </c>
      <c r="B469" s="52">
        <f t="shared" si="106"/>
        <v>0.1</v>
      </c>
      <c r="C469" s="33">
        <f t="shared" si="96"/>
        <v>0.038256293947054654</v>
      </c>
      <c r="D469" s="33">
        <f t="shared" si="97"/>
        <v>0.06174370605294535</v>
      </c>
      <c r="E469" s="33">
        <f t="shared" si="98"/>
        <v>0.13825629394705466</v>
      </c>
      <c r="F469" s="29">
        <f ca="1" t="shared" si="94"/>
        <v>1</v>
      </c>
      <c r="G469" s="31">
        <f>(A469+SUM($F$7:F469))/2</f>
        <v>44</v>
      </c>
      <c r="H469" s="30">
        <f t="shared" si="95"/>
        <v>0.09503239740820735</v>
      </c>
      <c r="I469" s="32">
        <f t="shared" si="99"/>
        <v>32</v>
      </c>
      <c r="J469" s="33">
        <f t="shared" si="100"/>
        <v>0.06911447084233262</v>
      </c>
      <c r="K469" s="30">
        <f t="shared" si="101"/>
        <v>0.02591792656587473</v>
      </c>
      <c r="L469" s="32">
        <f t="shared" si="102"/>
        <v>57</v>
      </c>
      <c r="M469" s="33">
        <f t="shared" si="103"/>
        <v>0.12311015118790497</v>
      </c>
      <c r="N469" s="30">
        <f t="shared" si="104"/>
        <v>0.028077753779697623</v>
      </c>
    </row>
    <row r="470" spans="1:14" ht="12.75">
      <c r="A470" s="28">
        <f t="shared" si="105"/>
        <v>464</v>
      </c>
      <c r="B470" s="52">
        <f t="shared" si="106"/>
        <v>0.1</v>
      </c>
      <c r="C470" s="33">
        <f t="shared" si="96"/>
        <v>0.03821504725695141</v>
      </c>
      <c r="D470" s="33">
        <f t="shared" si="97"/>
        <v>0.0617849527430486</v>
      </c>
      <c r="E470" s="33">
        <f t="shared" si="98"/>
        <v>0.1382150472569514</v>
      </c>
      <c r="F470" s="29">
        <f ca="1" t="shared" si="94"/>
        <v>1</v>
      </c>
      <c r="G470" s="31">
        <f>(A470+SUM($F$7:F470))/2</f>
        <v>45</v>
      </c>
      <c r="H470" s="30">
        <f t="shared" si="95"/>
        <v>0.09698275862068965</v>
      </c>
      <c r="I470" s="32">
        <f t="shared" si="99"/>
        <v>33</v>
      </c>
      <c r="J470" s="33">
        <f t="shared" si="100"/>
        <v>0.07112068965517242</v>
      </c>
      <c r="K470" s="30">
        <f t="shared" si="101"/>
        <v>0.025862068965517238</v>
      </c>
      <c r="L470" s="32">
        <f t="shared" si="102"/>
        <v>58</v>
      </c>
      <c r="M470" s="33">
        <f t="shared" si="103"/>
        <v>0.125</v>
      </c>
      <c r="N470" s="30">
        <f t="shared" si="104"/>
        <v>0.028017241379310345</v>
      </c>
    </row>
    <row r="471" spans="1:14" ht="12.75">
      <c r="A471" s="28">
        <f t="shared" si="105"/>
        <v>465</v>
      </c>
      <c r="B471" s="52">
        <f t="shared" si="106"/>
        <v>0.1</v>
      </c>
      <c r="C471" s="33">
        <f t="shared" si="96"/>
        <v>0.03817393369232431</v>
      </c>
      <c r="D471" s="33">
        <f t="shared" si="97"/>
        <v>0.061826066307675696</v>
      </c>
      <c r="E471" s="33">
        <f t="shared" si="98"/>
        <v>0.1381739336923243</v>
      </c>
      <c r="F471" s="29">
        <f ca="1" t="shared" si="94"/>
        <v>-1</v>
      </c>
      <c r="G471" s="31">
        <f>(A471+SUM($F$7:F471))/2</f>
        <v>45</v>
      </c>
      <c r="H471" s="30">
        <f t="shared" si="95"/>
        <v>0.0967741935483871</v>
      </c>
      <c r="I471" s="32">
        <f t="shared" si="99"/>
        <v>33</v>
      </c>
      <c r="J471" s="33">
        <f t="shared" si="100"/>
        <v>0.07096774193548387</v>
      </c>
      <c r="K471" s="30">
        <f t="shared" si="101"/>
        <v>0.025806451612903222</v>
      </c>
      <c r="L471" s="32">
        <f t="shared" si="102"/>
        <v>58</v>
      </c>
      <c r="M471" s="33">
        <f t="shared" si="103"/>
        <v>0.12473118279569892</v>
      </c>
      <c r="N471" s="30">
        <f t="shared" si="104"/>
        <v>0.027956989247311825</v>
      </c>
    </row>
    <row r="472" spans="1:14" ht="12.75">
      <c r="A472" s="28">
        <f t="shared" si="105"/>
        <v>466</v>
      </c>
      <c r="B472" s="52">
        <f t="shared" si="106"/>
        <v>0.1</v>
      </c>
      <c r="C472" s="33">
        <f t="shared" si="96"/>
        <v>0.03813295253859706</v>
      </c>
      <c r="D472" s="33">
        <f t="shared" si="97"/>
        <v>0.061867047461402945</v>
      </c>
      <c r="E472" s="33">
        <f t="shared" si="98"/>
        <v>0.13813295253859706</v>
      </c>
      <c r="F472" s="29">
        <f ca="1" t="shared" si="94"/>
        <v>-1</v>
      </c>
      <c r="G472" s="31">
        <f>(A472+SUM($F$7:F472))/2</f>
        <v>45</v>
      </c>
      <c r="H472" s="30">
        <f t="shared" si="95"/>
        <v>0.09656652360515021</v>
      </c>
      <c r="I472" s="32">
        <f t="shared" si="99"/>
        <v>33</v>
      </c>
      <c r="J472" s="33">
        <f t="shared" si="100"/>
        <v>0.07081545064377683</v>
      </c>
      <c r="K472" s="30">
        <f t="shared" si="101"/>
        <v>0.025751072961373384</v>
      </c>
      <c r="L472" s="32">
        <f t="shared" si="102"/>
        <v>58</v>
      </c>
      <c r="M472" s="33">
        <f t="shared" si="103"/>
        <v>0.12446351931330472</v>
      </c>
      <c r="N472" s="30">
        <f t="shared" si="104"/>
        <v>0.027896995708154515</v>
      </c>
    </row>
    <row r="473" spans="1:14" ht="12.75">
      <c r="A473" s="28">
        <f t="shared" si="105"/>
        <v>467</v>
      </c>
      <c r="B473" s="52">
        <f t="shared" si="106"/>
        <v>0.1</v>
      </c>
      <c r="C473" s="33">
        <f t="shared" si="96"/>
        <v>0.03809210308655172</v>
      </c>
      <c r="D473" s="33">
        <f t="shared" si="97"/>
        <v>0.061907896913448286</v>
      </c>
      <c r="E473" s="33">
        <f t="shared" si="98"/>
        <v>0.13809210308655173</v>
      </c>
      <c r="F473" s="29">
        <f ca="1" t="shared" si="94"/>
        <v>-1</v>
      </c>
      <c r="G473" s="31">
        <f>(A473+SUM($F$7:F473))/2</f>
        <v>45</v>
      </c>
      <c r="H473" s="30">
        <f t="shared" si="95"/>
        <v>0.09635974304068523</v>
      </c>
      <c r="I473" s="32">
        <f t="shared" si="99"/>
        <v>33</v>
      </c>
      <c r="J473" s="33">
        <f t="shared" si="100"/>
        <v>0.07066381156316917</v>
      </c>
      <c r="K473" s="30">
        <f t="shared" si="101"/>
        <v>0.02569593147751606</v>
      </c>
      <c r="L473" s="32">
        <f t="shared" si="102"/>
        <v>58</v>
      </c>
      <c r="M473" s="33">
        <f t="shared" si="103"/>
        <v>0.12419700214132762</v>
      </c>
      <c r="N473" s="30">
        <f t="shared" si="104"/>
        <v>0.027837259100642386</v>
      </c>
    </row>
    <row r="474" spans="1:14" ht="12.75">
      <c r="A474" s="28">
        <f t="shared" si="105"/>
        <v>468</v>
      </c>
      <c r="B474" s="52">
        <f t="shared" si="106"/>
        <v>0.1</v>
      </c>
      <c r="C474" s="33">
        <f t="shared" si="96"/>
        <v>0.03805138463227717</v>
      </c>
      <c r="D474" s="33">
        <f t="shared" si="97"/>
        <v>0.06194861536772284</v>
      </c>
      <c r="E474" s="33">
        <f t="shared" si="98"/>
        <v>0.13805138463227717</v>
      </c>
      <c r="F474" s="29">
        <f ca="1" t="shared" si="94"/>
        <v>1</v>
      </c>
      <c r="G474" s="31">
        <f>(A474+SUM($F$7:F474))/2</f>
        <v>46</v>
      </c>
      <c r="H474" s="30">
        <f t="shared" si="95"/>
        <v>0.09829059829059829</v>
      </c>
      <c r="I474" s="32">
        <f t="shared" si="99"/>
        <v>34</v>
      </c>
      <c r="J474" s="33">
        <f t="shared" si="100"/>
        <v>0.07264957264957266</v>
      </c>
      <c r="K474" s="30">
        <f t="shared" si="101"/>
        <v>0.025641025641025633</v>
      </c>
      <c r="L474" s="32">
        <f t="shared" si="102"/>
        <v>59</v>
      </c>
      <c r="M474" s="33">
        <f t="shared" si="103"/>
        <v>0.12606837606837606</v>
      </c>
      <c r="N474" s="30">
        <f t="shared" si="104"/>
        <v>0.027777777777777776</v>
      </c>
    </row>
    <row r="475" spans="1:14" ht="12.75">
      <c r="A475" s="28">
        <f t="shared" si="105"/>
        <v>469</v>
      </c>
      <c r="B475" s="52">
        <f t="shared" si="106"/>
        <v>0.1</v>
      </c>
      <c r="C475" s="33">
        <f t="shared" si="96"/>
        <v>0.038010796477118164</v>
      </c>
      <c r="D475" s="33">
        <f t="shared" si="97"/>
        <v>0.06198920352288184</v>
      </c>
      <c r="E475" s="33">
        <f t="shared" si="98"/>
        <v>0.13801079647711817</v>
      </c>
      <c r="F475" s="29">
        <f ca="1" t="shared" si="94"/>
        <v>-1</v>
      </c>
      <c r="G475" s="31">
        <f>(A475+SUM($F$7:F475))/2</f>
        <v>46</v>
      </c>
      <c r="H475" s="30">
        <f t="shared" si="95"/>
        <v>0.09808102345415778</v>
      </c>
      <c r="I475" s="32">
        <f t="shared" si="99"/>
        <v>34</v>
      </c>
      <c r="J475" s="33">
        <f t="shared" si="100"/>
        <v>0.07249466950959488</v>
      </c>
      <c r="K475" s="30">
        <f t="shared" si="101"/>
        <v>0.025586353944562906</v>
      </c>
      <c r="L475" s="32">
        <f t="shared" si="102"/>
        <v>59</v>
      </c>
      <c r="M475" s="33">
        <f t="shared" si="103"/>
        <v>0.1257995735607676</v>
      </c>
      <c r="N475" s="30">
        <f t="shared" si="104"/>
        <v>0.027718550106609813</v>
      </c>
    </row>
    <row r="476" spans="1:14" ht="12.75">
      <c r="A476" s="28">
        <f t="shared" si="105"/>
        <v>470</v>
      </c>
      <c r="B476" s="52">
        <f t="shared" si="106"/>
        <v>0.1</v>
      </c>
      <c r="C476" s="33">
        <f t="shared" si="96"/>
        <v>0.037970337927625</v>
      </c>
      <c r="D476" s="33">
        <f t="shared" si="97"/>
        <v>0.06202966207237501</v>
      </c>
      <c r="E476" s="33">
        <f t="shared" si="98"/>
        <v>0.137970337927625</v>
      </c>
      <c r="F476" s="29">
        <f ca="1" t="shared" si="94"/>
        <v>-1</v>
      </c>
      <c r="G476" s="31">
        <f>(A476+SUM($F$7:F476))/2</f>
        <v>46</v>
      </c>
      <c r="H476" s="30">
        <f t="shared" si="95"/>
        <v>0.09787234042553192</v>
      </c>
      <c r="I476" s="32">
        <f t="shared" si="99"/>
        <v>34</v>
      </c>
      <c r="J476" s="33">
        <f t="shared" si="100"/>
        <v>0.07234042553191489</v>
      </c>
      <c r="K476" s="30">
        <f t="shared" si="101"/>
        <v>0.02553191489361703</v>
      </c>
      <c r="L476" s="32">
        <f t="shared" si="102"/>
        <v>59</v>
      </c>
      <c r="M476" s="33">
        <f t="shared" si="103"/>
        <v>0.125531914893617</v>
      </c>
      <c r="N476" s="30">
        <f t="shared" si="104"/>
        <v>0.02765957446808509</v>
      </c>
    </row>
    <row r="477" spans="1:14" ht="12.75">
      <c r="A477" s="28">
        <f t="shared" si="105"/>
        <v>471</v>
      </c>
      <c r="B477" s="52">
        <f t="shared" si="106"/>
        <v>0.1</v>
      </c>
      <c r="C477" s="33">
        <f t="shared" si="96"/>
        <v>0.037930008295503706</v>
      </c>
      <c r="D477" s="33">
        <f t="shared" si="97"/>
        <v>0.0620699917044963</v>
      </c>
      <c r="E477" s="33">
        <f t="shared" si="98"/>
        <v>0.13793000829550373</v>
      </c>
      <c r="F477" s="29">
        <f ca="1" t="shared" si="94"/>
        <v>-1</v>
      </c>
      <c r="G477" s="31">
        <f>(A477+SUM($F$7:F477))/2</f>
        <v>46</v>
      </c>
      <c r="H477" s="30">
        <f t="shared" si="95"/>
        <v>0.09766454352441614</v>
      </c>
      <c r="I477" s="32">
        <f t="shared" si="99"/>
        <v>34</v>
      </c>
      <c r="J477" s="33">
        <f t="shared" si="100"/>
        <v>0.07218683651804671</v>
      </c>
      <c r="K477" s="30">
        <f t="shared" si="101"/>
        <v>0.025477707006369435</v>
      </c>
      <c r="L477" s="32">
        <f t="shared" si="102"/>
        <v>59</v>
      </c>
      <c r="M477" s="33">
        <f t="shared" si="103"/>
        <v>0.12526539278131635</v>
      </c>
      <c r="N477" s="30">
        <f t="shared" si="104"/>
        <v>0.027600849256900206</v>
      </c>
    </row>
    <row r="478" spans="1:14" ht="12.75">
      <c r="A478" s="28">
        <f t="shared" si="105"/>
        <v>472</v>
      </c>
      <c r="B478" s="52">
        <f t="shared" si="106"/>
        <v>0.1</v>
      </c>
      <c r="C478" s="33">
        <f t="shared" si="96"/>
        <v>0.03788980689756692</v>
      </c>
      <c r="D478" s="33">
        <f t="shared" si="97"/>
        <v>0.062110193102433084</v>
      </c>
      <c r="E478" s="33">
        <f t="shared" si="98"/>
        <v>0.1378898068975669</v>
      </c>
      <c r="F478" s="29">
        <f ca="1" t="shared" si="94"/>
        <v>-1</v>
      </c>
      <c r="G478" s="31">
        <f>(A478+SUM($F$7:F478))/2</f>
        <v>46</v>
      </c>
      <c r="H478" s="30">
        <f t="shared" si="95"/>
        <v>0.09745762711864407</v>
      </c>
      <c r="I478" s="32">
        <f t="shared" si="99"/>
        <v>34</v>
      </c>
      <c r="J478" s="33">
        <f t="shared" si="100"/>
        <v>0.07203389830508475</v>
      </c>
      <c r="K478" s="30">
        <f t="shared" si="101"/>
        <v>0.025423728813559324</v>
      </c>
      <c r="L478" s="32">
        <f t="shared" si="102"/>
        <v>59</v>
      </c>
      <c r="M478" s="33">
        <f t="shared" si="103"/>
        <v>0.125</v>
      </c>
      <c r="N478" s="30">
        <f t="shared" si="104"/>
        <v>0.027542372881355928</v>
      </c>
    </row>
    <row r="479" spans="1:14" ht="12.75">
      <c r="A479" s="28">
        <f t="shared" si="105"/>
        <v>473</v>
      </c>
      <c r="B479" s="52">
        <f t="shared" si="106"/>
        <v>0.1</v>
      </c>
      <c r="C479" s="33">
        <f t="shared" si="96"/>
        <v>0.03784973305568526</v>
      </c>
      <c r="D479" s="33">
        <f t="shared" si="97"/>
        <v>0.06215026694431475</v>
      </c>
      <c r="E479" s="33">
        <f t="shared" si="98"/>
        <v>0.13784973305568526</v>
      </c>
      <c r="F479" s="29">
        <f ca="1" t="shared" si="94"/>
        <v>-1</v>
      </c>
      <c r="G479" s="31">
        <f>(A479+SUM($F$7:F479))/2</f>
        <v>46</v>
      </c>
      <c r="H479" s="30">
        <f t="shared" si="95"/>
        <v>0.09725158562367865</v>
      </c>
      <c r="I479" s="32">
        <f t="shared" si="99"/>
        <v>34</v>
      </c>
      <c r="J479" s="33">
        <f t="shared" si="100"/>
        <v>0.07188160676532769</v>
      </c>
      <c r="K479" s="30">
        <f t="shared" si="101"/>
        <v>0.02536997885835096</v>
      </c>
      <c r="L479" s="32">
        <f t="shared" si="102"/>
        <v>59</v>
      </c>
      <c r="M479" s="33">
        <f t="shared" si="103"/>
        <v>0.12473572938689217</v>
      </c>
      <c r="N479" s="30">
        <f t="shared" si="104"/>
        <v>0.027484143763213523</v>
      </c>
    </row>
    <row r="480" spans="1:14" ht="12.75">
      <c r="A480" s="28">
        <f t="shared" si="105"/>
        <v>474</v>
      </c>
      <c r="B480" s="52">
        <f t="shared" si="106"/>
        <v>0.1</v>
      </c>
      <c r="C480" s="33">
        <f t="shared" si="96"/>
        <v>0.03780978609673924</v>
      </c>
      <c r="D480" s="33">
        <f t="shared" si="97"/>
        <v>0.062190213903260766</v>
      </c>
      <c r="E480" s="33">
        <f t="shared" si="98"/>
        <v>0.13780978609673925</v>
      </c>
      <c r="F480" s="29">
        <f ca="1" t="shared" si="94"/>
        <v>-1</v>
      </c>
      <c r="G480" s="31">
        <f>(A480+SUM($F$7:F480))/2</f>
        <v>46</v>
      </c>
      <c r="H480" s="30">
        <f t="shared" si="95"/>
        <v>0.0970464135021097</v>
      </c>
      <c r="I480" s="32">
        <f t="shared" si="99"/>
        <v>34</v>
      </c>
      <c r="J480" s="33">
        <f t="shared" si="100"/>
        <v>0.07172995780590717</v>
      </c>
      <c r="K480" s="30">
        <f t="shared" si="101"/>
        <v>0.025316455696202528</v>
      </c>
      <c r="L480" s="32">
        <f t="shared" si="102"/>
        <v>59</v>
      </c>
      <c r="M480" s="33">
        <f t="shared" si="103"/>
        <v>0.12447257383966245</v>
      </c>
      <c r="N480" s="30">
        <f t="shared" si="104"/>
        <v>0.027426160337552755</v>
      </c>
    </row>
    <row r="481" spans="1:14" ht="12.75">
      <c r="A481" s="28">
        <f t="shared" si="105"/>
        <v>475</v>
      </c>
      <c r="B481" s="52">
        <f t="shared" si="106"/>
        <v>0.1</v>
      </c>
      <c r="C481" s="33">
        <f t="shared" si="96"/>
        <v>0.03776996535257186</v>
      </c>
      <c r="D481" s="33">
        <f t="shared" si="97"/>
        <v>0.06223003464742814</v>
      </c>
      <c r="E481" s="33">
        <f t="shared" si="98"/>
        <v>0.13776996535257185</v>
      </c>
      <c r="F481" s="29">
        <f ca="1" t="shared" si="94"/>
        <v>-1</v>
      </c>
      <c r="G481" s="31">
        <f>(A481+SUM($F$7:F481))/2</f>
        <v>46</v>
      </c>
      <c r="H481" s="30">
        <f t="shared" si="95"/>
        <v>0.0968421052631579</v>
      </c>
      <c r="I481" s="32">
        <f t="shared" si="99"/>
        <v>34</v>
      </c>
      <c r="J481" s="33">
        <f t="shared" si="100"/>
        <v>0.07157894736842105</v>
      </c>
      <c r="K481" s="30">
        <f t="shared" si="101"/>
        <v>0.02526315789473685</v>
      </c>
      <c r="L481" s="32">
        <f t="shared" si="102"/>
        <v>59</v>
      </c>
      <c r="M481" s="33">
        <f t="shared" si="103"/>
        <v>0.12421052631578948</v>
      </c>
      <c r="N481" s="30">
        <f t="shared" si="104"/>
        <v>0.027368421052631584</v>
      </c>
    </row>
    <row r="482" spans="1:14" ht="12.75">
      <c r="A482" s="28">
        <f t="shared" si="105"/>
        <v>476</v>
      </c>
      <c r="B482" s="52">
        <f t="shared" si="106"/>
        <v>0.1</v>
      </c>
      <c r="C482" s="33">
        <f t="shared" si="96"/>
        <v>0.037730270159941605</v>
      </c>
      <c r="D482" s="33">
        <f t="shared" si="97"/>
        <v>0.0622697298400584</v>
      </c>
      <c r="E482" s="33">
        <f t="shared" si="98"/>
        <v>0.1377302701599416</v>
      </c>
      <c r="F482" s="29">
        <f ca="1" t="shared" si="94"/>
        <v>-1</v>
      </c>
      <c r="G482" s="31">
        <f>(A482+SUM($F$7:F482))/2</f>
        <v>46</v>
      </c>
      <c r="H482" s="30">
        <f t="shared" si="95"/>
        <v>0.09663865546218488</v>
      </c>
      <c r="I482" s="32">
        <f t="shared" si="99"/>
        <v>34</v>
      </c>
      <c r="J482" s="33">
        <f t="shared" si="100"/>
        <v>0.07142857142857142</v>
      </c>
      <c r="K482" s="30">
        <f t="shared" si="101"/>
        <v>0.025210084033613453</v>
      </c>
      <c r="L482" s="32">
        <f t="shared" si="102"/>
        <v>59</v>
      </c>
      <c r="M482" s="33">
        <f t="shared" si="103"/>
        <v>0.12394957983193278</v>
      </c>
      <c r="N482" s="30">
        <f t="shared" si="104"/>
        <v>0.0273109243697479</v>
      </c>
    </row>
    <row r="483" spans="1:14" ht="12.75">
      <c r="A483" s="28">
        <f t="shared" si="105"/>
        <v>477</v>
      </c>
      <c r="B483" s="52">
        <f t="shared" si="106"/>
        <v>0.1</v>
      </c>
      <c r="C483" s="33">
        <f t="shared" si="96"/>
        <v>0.03769069986047605</v>
      </c>
      <c r="D483" s="33">
        <f t="shared" si="97"/>
        <v>0.06230930013952395</v>
      </c>
      <c r="E483" s="33">
        <f t="shared" si="98"/>
        <v>0.13769069986047605</v>
      </c>
      <c r="F483" s="29">
        <f ca="1" t="shared" si="94"/>
        <v>-1</v>
      </c>
      <c r="G483" s="31">
        <f>(A483+SUM($F$7:F483))/2</f>
        <v>46</v>
      </c>
      <c r="H483" s="30">
        <f t="shared" si="95"/>
        <v>0.09643605870020965</v>
      </c>
      <c r="I483" s="32">
        <f t="shared" si="99"/>
        <v>34</v>
      </c>
      <c r="J483" s="33">
        <f t="shared" si="100"/>
        <v>0.07127882599580712</v>
      </c>
      <c r="K483" s="30">
        <f t="shared" si="101"/>
        <v>0.025157232704402524</v>
      </c>
      <c r="L483" s="32">
        <f t="shared" si="102"/>
        <v>59</v>
      </c>
      <c r="M483" s="33">
        <f t="shared" si="103"/>
        <v>0.12368972746331237</v>
      </c>
      <c r="N483" s="30">
        <f t="shared" si="104"/>
        <v>0.02725366876310273</v>
      </c>
    </row>
    <row r="484" spans="1:14" ht="12.75">
      <c r="A484" s="28">
        <f t="shared" si="105"/>
        <v>478</v>
      </c>
      <c r="B484" s="52">
        <f t="shared" si="106"/>
        <v>0.1</v>
      </c>
      <c r="C484" s="33">
        <f t="shared" si="96"/>
        <v>0.037651253800626054</v>
      </c>
      <c r="D484" s="33">
        <f t="shared" si="97"/>
        <v>0.06234874619937395</v>
      </c>
      <c r="E484" s="33">
        <f t="shared" si="98"/>
        <v>0.13765125380062607</v>
      </c>
      <c r="F484" s="29">
        <f ca="1" t="shared" si="94"/>
        <v>-1</v>
      </c>
      <c r="G484" s="31">
        <f>(A484+SUM($F$7:F484))/2</f>
        <v>46</v>
      </c>
      <c r="H484" s="30">
        <f t="shared" si="95"/>
        <v>0.09623430962343096</v>
      </c>
      <c r="I484" s="32">
        <f t="shared" si="99"/>
        <v>34</v>
      </c>
      <c r="J484" s="33">
        <f t="shared" si="100"/>
        <v>0.07112970711297072</v>
      </c>
      <c r="K484" s="30">
        <f t="shared" si="101"/>
        <v>0.025104602510460247</v>
      </c>
      <c r="L484" s="32">
        <f t="shared" si="102"/>
        <v>59</v>
      </c>
      <c r="M484" s="33">
        <f t="shared" si="103"/>
        <v>0.12343096234309624</v>
      </c>
      <c r="N484" s="30">
        <f t="shared" si="104"/>
        <v>0.027196652719665274</v>
      </c>
    </row>
    <row r="485" spans="1:14" ht="12.75">
      <c r="A485" s="28">
        <f t="shared" si="105"/>
        <v>479</v>
      </c>
      <c r="B485" s="52">
        <f t="shared" si="106"/>
        <v>0.1</v>
      </c>
      <c r="C485" s="33">
        <f t="shared" si="96"/>
        <v>0.037611931331620364</v>
      </c>
      <c r="D485" s="33">
        <f t="shared" si="97"/>
        <v>0.06238806866837964</v>
      </c>
      <c r="E485" s="33">
        <f t="shared" si="98"/>
        <v>0.13761193133162036</v>
      </c>
      <c r="F485" s="29">
        <f ca="1" t="shared" si="94"/>
        <v>-1</v>
      </c>
      <c r="G485" s="31">
        <f>(A485+SUM($F$7:F485))/2</f>
        <v>46</v>
      </c>
      <c r="H485" s="30">
        <f t="shared" si="95"/>
        <v>0.09603340292275574</v>
      </c>
      <c r="I485" s="32">
        <f t="shared" si="99"/>
        <v>34</v>
      </c>
      <c r="J485" s="33">
        <f t="shared" si="100"/>
        <v>0.0709812108559499</v>
      </c>
      <c r="K485" s="30">
        <f t="shared" si="101"/>
        <v>0.02505219206680584</v>
      </c>
      <c r="L485" s="32">
        <f t="shared" si="102"/>
        <v>59</v>
      </c>
      <c r="M485" s="33">
        <f t="shared" si="103"/>
        <v>0.12317327766179541</v>
      </c>
      <c r="N485" s="30">
        <f t="shared" si="104"/>
        <v>0.02713987473903967</v>
      </c>
    </row>
    <row r="486" spans="1:14" ht="12.75">
      <c r="A486" s="28">
        <f t="shared" si="105"/>
        <v>480</v>
      </c>
      <c r="B486" s="52">
        <f t="shared" si="106"/>
        <v>0.1</v>
      </c>
      <c r="C486" s="33">
        <f t="shared" si="96"/>
        <v>0.0375727318094208</v>
      </c>
      <c r="D486" s="33">
        <f t="shared" si="97"/>
        <v>0.062427268190579206</v>
      </c>
      <c r="E486" s="33">
        <f t="shared" si="98"/>
        <v>0.1375727318094208</v>
      </c>
      <c r="F486" s="29">
        <f ca="1" t="shared" si="94"/>
        <v>-1</v>
      </c>
      <c r="G486" s="31">
        <f>(A486+SUM($F$7:F486))/2</f>
        <v>46</v>
      </c>
      <c r="H486" s="30">
        <f t="shared" si="95"/>
        <v>0.09583333333333334</v>
      </c>
      <c r="I486" s="32">
        <f t="shared" si="99"/>
        <v>34</v>
      </c>
      <c r="J486" s="33">
        <f t="shared" si="100"/>
        <v>0.07083333333333333</v>
      </c>
      <c r="K486" s="30">
        <f t="shared" si="101"/>
        <v>0.02500000000000001</v>
      </c>
      <c r="L486" s="32">
        <f t="shared" si="102"/>
        <v>59</v>
      </c>
      <c r="M486" s="33">
        <f t="shared" si="103"/>
        <v>0.12291666666666666</v>
      </c>
      <c r="N486" s="30">
        <f t="shared" si="104"/>
        <v>0.02708333333333332</v>
      </c>
    </row>
    <row r="487" spans="1:14" ht="12.75">
      <c r="A487" s="28">
        <f t="shared" si="105"/>
        <v>481</v>
      </c>
      <c r="B487" s="52">
        <f t="shared" si="106"/>
        <v>0.1</v>
      </c>
      <c r="C487" s="33">
        <f t="shared" si="96"/>
        <v>0.03753365459467801</v>
      </c>
      <c r="D487" s="33">
        <f t="shared" si="97"/>
        <v>0.062466345405322</v>
      </c>
      <c r="E487" s="33">
        <f t="shared" si="98"/>
        <v>0.137533654594678</v>
      </c>
      <c r="F487" s="29">
        <f ca="1" t="shared" si="94"/>
        <v>-1</v>
      </c>
      <c r="G487" s="31">
        <f>(A487+SUM($F$7:F487))/2</f>
        <v>46</v>
      </c>
      <c r="H487" s="30">
        <f t="shared" si="95"/>
        <v>0.09563409563409564</v>
      </c>
      <c r="I487" s="32">
        <f t="shared" si="99"/>
        <v>34</v>
      </c>
      <c r="J487" s="33">
        <f t="shared" si="100"/>
        <v>0.07068607068607069</v>
      </c>
      <c r="K487" s="30">
        <f t="shared" si="101"/>
        <v>0.02494802494802495</v>
      </c>
      <c r="L487" s="32">
        <f t="shared" si="102"/>
        <v>59</v>
      </c>
      <c r="M487" s="33">
        <f t="shared" si="103"/>
        <v>0.12266112266112267</v>
      </c>
      <c r="N487" s="30">
        <f t="shared" si="104"/>
        <v>0.02702702702702703</v>
      </c>
    </row>
    <row r="488" spans="1:14" ht="12.75">
      <c r="A488" s="28">
        <f t="shared" si="105"/>
        <v>482</v>
      </c>
      <c r="B488" s="52">
        <f t="shared" si="106"/>
        <v>0.1</v>
      </c>
      <c r="C488" s="33">
        <f t="shared" si="96"/>
        <v>0.03749469905268761</v>
      </c>
      <c r="D488" s="33">
        <f t="shared" si="97"/>
        <v>0.0625053009473124</v>
      </c>
      <c r="E488" s="33">
        <f t="shared" si="98"/>
        <v>0.13749469905268763</v>
      </c>
      <c r="F488" s="29">
        <f ca="1" t="shared" si="94"/>
        <v>-1</v>
      </c>
      <c r="G488" s="31">
        <f>(A488+SUM($F$7:F488))/2</f>
        <v>46</v>
      </c>
      <c r="H488" s="30">
        <f t="shared" si="95"/>
        <v>0.0954356846473029</v>
      </c>
      <c r="I488" s="32">
        <f t="shared" si="99"/>
        <v>34</v>
      </c>
      <c r="J488" s="33">
        <f t="shared" si="100"/>
        <v>0.07053941908713693</v>
      </c>
      <c r="K488" s="30">
        <f t="shared" si="101"/>
        <v>0.02489626556016597</v>
      </c>
      <c r="L488" s="32">
        <f t="shared" si="102"/>
        <v>59</v>
      </c>
      <c r="M488" s="33">
        <f t="shared" si="103"/>
        <v>0.12240663900414937</v>
      </c>
      <c r="N488" s="30">
        <f t="shared" si="104"/>
        <v>0.026970954356846474</v>
      </c>
    </row>
    <row r="489" spans="1:14" ht="12.75">
      <c r="A489" s="28">
        <f t="shared" si="105"/>
        <v>483</v>
      </c>
      <c r="B489" s="52">
        <f t="shared" si="106"/>
        <v>0.1</v>
      </c>
      <c r="C489" s="33">
        <f t="shared" si="96"/>
        <v>0.037455864553346915</v>
      </c>
      <c r="D489" s="33">
        <f t="shared" si="97"/>
        <v>0.06254413544665309</v>
      </c>
      <c r="E489" s="33">
        <f t="shared" si="98"/>
        <v>0.1374558645533469</v>
      </c>
      <c r="F489" s="29">
        <f ca="1" t="shared" si="94"/>
        <v>-1</v>
      </c>
      <c r="G489" s="31">
        <f>(A489+SUM($F$7:F489))/2</f>
        <v>46</v>
      </c>
      <c r="H489" s="30">
        <f t="shared" si="95"/>
        <v>0.09523809523809523</v>
      </c>
      <c r="I489" s="32">
        <f t="shared" si="99"/>
        <v>34</v>
      </c>
      <c r="J489" s="33">
        <f t="shared" si="100"/>
        <v>0.07039337474120083</v>
      </c>
      <c r="K489" s="30">
        <f t="shared" si="101"/>
        <v>0.0248447204968944</v>
      </c>
      <c r="L489" s="32">
        <f t="shared" si="102"/>
        <v>59</v>
      </c>
      <c r="M489" s="33">
        <f t="shared" si="103"/>
        <v>0.12215320910973085</v>
      </c>
      <c r="N489" s="30">
        <f t="shared" si="104"/>
        <v>0.026915113871635615</v>
      </c>
    </row>
    <row r="490" spans="1:14" ht="12.75">
      <c r="A490" s="28">
        <f t="shared" si="105"/>
        <v>484</v>
      </c>
      <c r="B490" s="52">
        <f t="shared" si="106"/>
        <v>0.1</v>
      </c>
      <c r="C490" s="33">
        <f t="shared" si="96"/>
        <v>0.037417150471112125</v>
      </c>
      <c r="D490" s="33">
        <f t="shared" si="97"/>
        <v>0.06258284952888787</v>
      </c>
      <c r="E490" s="33">
        <f t="shared" si="98"/>
        <v>0.13741715047111214</v>
      </c>
      <c r="F490" s="29">
        <f ca="1" t="shared" si="94"/>
        <v>-1</v>
      </c>
      <c r="G490" s="31">
        <f>(A490+SUM($F$7:F490))/2</f>
        <v>46</v>
      </c>
      <c r="H490" s="30">
        <f t="shared" si="95"/>
        <v>0.09504132231404959</v>
      </c>
      <c r="I490" s="32">
        <f t="shared" si="99"/>
        <v>34</v>
      </c>
      <c r="J490" s="33">
        <f t="shared" si="100"/>
        <v>0.07024793388429752</v>
      </c>
      <c r="K490" s="30">
        <f t="shared" si="101"/>
        <v>0.024793388429752067</v>
      </c>
      <c r="L490" s="32">
        <f t="shared" si="102"/>
        <v>59</v>
      </c>
      <c r="M490" s="33">
        <f t="shared" si="103"/>
        <v>0.12190082644628099</v>
      </c>
      <c r="N490" s="30">
        <f t="shared" si="104"/>
        <v>0.0268595041322314</v>
      </c>
    </row>
    <row r="491" spans="1:14" ht="12.75">
      <c r="A491" s="28">
        <f t="shared" si="105"/>
        <v>485</v>
      </c>
      <c r="B491" s="52">
        <f t="shared" si="106"/>
        <v>0.1</v>
      </c>
      <c r="C491" s="33">
        <f t="shared" si="96"/>
        <v>0.037378556184956</v>
      </c>
      <c r="D491" s="33">
        <f t="shared" si="97"/>
        <v>0.062621443815044</v>
      </c>
      <c r="E491" s="33">
        <f t="shared" si="98"/>
        <v>0.137378556184956</v>
      </c>
      <c r="F491" s="29">
        <f ca="1" t="shared" si="94"/>
        <v>-1</v>
      </c>
      <c r="G491" s="31">
        <f>(A491+SUM($F$7:F491))/2</f>
        <v>46</v>
      </c>
      <c r="H491" s="30">
        <f t="shared" si="95"/>
        <v>0.09484536082474226</v>
      </c>
      <c r="I491" s="32">
        <f t="shared" si="99"/>
        <v>34</v>
      </c>
      <c r="J491" s="33">
        <f t="shared" si="100"/>
        <v>0.07010309278350516</v>
      </c>
      <c r="K491" s="30">
        <f t="shared" si="101"/>
        <v>0.02474226804123711</v>
      </c>
      <c r="L491" s="32">
        <f t="shared" si="102"/>
        <v>59</v>
      </c>
      <c r="M491" s="33">
        <f t="shared" si="103"/>
        <v>0.12164948453608247</v>
      </c>
      <c r="N491" s="30">
        <f t="shared" si="104"/>
        <v>0.026804123711340208</v>
      </c>
    </row>
    <row r="492" spans="1:14" ht="12.75">
      <c r="A492" s="28">
        <f t="shared" si="105"/>
        <v>486</v>
      </c>
      <c r="B492" s="52">
        <f t="shared" si="106"/>
        <v>0.1</v>
      </c>
      <c r="C492" s="33">
        <f t="shared" si="96"/>
        <v>0.03734008107832604</v>
      </c>
      <c r="D492" s="33">
        <f t="shared" si="97"/>
        <v>0.06265991892167397</v>
      </c>
      <c r="E492" s="33">
        <f t="shared" si="98"/>
        <v>0.13734008107832604</v>
      </c>
      <c r="F492" s="29">
        <f ca="1" t="shared" si="94"/>
        <v>-1</v>
      </c>
      <c r="G492" s="31">
        <f>(A492+SUM($F$7:F492))/2</f>
        <v>46</v>
      </c>
      <c r="H492" s="30">
        <f t="shared" si="95"/>
        <v>0.09465020576131687</v>
      </c>
      <c r="I492" s="32">
        <f t="shared" si="99"/>
        <v>34</v>
      </c>
      <c r="J492" s="33">
        <f t="shared" si="100"/>
        <v>0.06995884773662552</v>
      </c>
      <c r="K492" s="30">
        <f t="shared" si="101"/>
        <v>0.024691358024691357</v>
      </c>
      <c r="L492" s="32">
        <f t="shared" si="102"/>
        <v>59</v>
      </c>
      <c r="M492" s="33">
        <f t="shared" si="103"/>
        <v>0.12139917695473251</v>
      </c>
      <c r="N492" s="30">
        <f t="shared" si="104"/>
        <v>0.02674897119341564</v>
      </c>
    </row>
    <row r="493" spans="1:14" ht="12.75">
      <c r="A493" s="28">
        <f t="shared" si="105"/>
        <v>487</v>
      </c>
      <c r="B493" s="52">
        <f t="shared" si="106"/>
        <v>0.1</v>
      </c>
      <c r="C493" s="33">
        <f t="shared" si="96"/>
        <v>0.037301724539103076</v>
      </c>
      <c r="D493" s="33">
        <f t="shared" si="97"/>
        <v>0.06269827546089693</v>
      </c>
      <c r="E493" s="33">
        <f t="shared" si="98"/>
        <v>0.13730172453910308</v>
      </c>
      <c r="F493" s="29">
        <f ca="1" t="shared" si="94"/>
        <v>-1</v>
      </c>
      <c r="G493" s="31">
        <f>(A493+SUM($F$7:F493))/2</f>
        <v>46</v>
      </c>
      <c r="H493" s="30">
        <f t="shared" si="95"/>
        <v>0.0944558521560575</v>
      </c>
      <c r="I493" s="32">
        <f t="shared" si="99"/>
        <v>34</v>
      </c>
      <c r="J493" s="33">
        <f t="shared" si="100"/>
        <v>0.06981519507186858</v>
      </c>
      <c r="K493" s="30">
        <f t="shared" si="101"/>
        <v>0.024640657084188916</v>
      </c>
      <c r="L493" s="32">
        <f t="shared" si="102"/>
        <v>59</v>
      </c>
      <c r="M493" s="33">
        <f t="shared" si="103"/>
        <v>0.12114989733059549</v>
      </c>
      <c r="N493" s="30">
        <f t="shared" si="104"/>
        <v>0.026694045174537995</v>
      </c>
    </row>
    <row r="494" spans="1:14" ht="12.75">
      <c r="A494" s="28">
        <f t="shared" si="105"/>
        <v>488</v>
      </c>
      <c r="B494" s="52">
        <f t="shared" si="106"/>
        <v>0.1</v>
      </c>
      <c r="C494" s="33">
        <f t="shared" si="96"/>
        <v>0.0372634859595604</v>
      </c>
      <c r="D494" s="33">
        <f t="shared" si="97"/>
        <v>0.0627365140404396</v>
      </c>
      <c r="E494" s="33">
        <f t="shared" si="98"/>
        <v>0.1372634859595604</v>
      </c>
      <c r="F494" s="29">
        <f ca="1" t="shared" si="94"/>
        <v>-1</v>
      </c>
      <c r="G494" s="31">
        <f>(A494+SUM($F$7:F494))/2</f>
        <v>46</v>
      </c>
      <c r="H494" s="30">
        <f t="shared" si="95"/>
        <v>0.0942622950819672</v>
      </c>
      <c r="I494" s="32">
        <f t="shared" si="99"/>
        <v>34</v>
      </c>
      <c r="J494" s="33">
        <f t="shared" si="100"/>
        <v>0.06967213114754098</v>
      </c>
      <c r="K494" s="30">
        <f t="shared" si="101"/>
        <v>0.02459016393442623</v>
      </c>
      <c r="L494" s="32">
        <f t="shared" si="102"/>
        <v>59</v>
      </c>
      <c r="M494" s="33">
        <f t="shared" si="103"/>
        <v>0.12090163934426229</v>
      </c>
      <c r="N494" s="30">
        <f t="shared" si="104"/>
        <v>0.026639344262295084</v>
      </c>
    </row>
    <row r="495" spans="1:14" ht="12.75">
      <c r="A495" s="28">
        <f t="shared" si="105"/>
        <v>489</v>
      </c>
      <c r="B495" s="52">
        <f t="shared" si="106"/>
        <v>0.1</v>
      </c>
      <c r="C495" s="33">
        <f t="shared" si="96"/>
        <v>0.03722536473632335</v>
      </c>
      <c r="D495" s="33">
        <f t="shared" si="97"/>
        <v>0.06277463526367666</v>
      </c>
      <c r="E495" s="33">
        <f t="shared" si="98"/>
        <v>0.13722536473632335</v>
      </c>
      <c r="F495" s="29">
        <f ca="1" t="shared" si="94"/>
        <v>-1</v>
      </c>
      <c r="G495" s="31">
        <f>(A495+SUM($F$7:F495))/2</f>
        <v>46</v>
      </c>
      <c r="H495" s="30">
        <f t="shared" si="95"/>
        <v>0.09406952965235174</v>
      </c>
      <c r="I495" s="32">
        <f t="shared" si="99"/>
        <v>34</v>
      </c>
      <c r="J495" s="33">
        <f t="shared" si="100"/>
        <v>0.06952965235173825</v>
      </c>
      <c r="K495" s="30">
        <f t="shared" si="101"/>
        <v>0.024539877300613494</v>
      </c>
      <c r="L495" s="32">
        <f t="shared" si="102"/>
        <v>59</v>
      </c>
      <c r="M495" s="33">
        <f t="shared" si="103"/>
        <v>0.12065439672801637</v>
      </c>
      <c r="N495" s="30">
        <f t="shared" si="104"/>
        <v>0.026584867075664625</v>
      </c>
    </row>
    <row r="496" spans="1:14" ht="12.75">
      <c r="A496" s="28">
        <f t="shared" si="105"/>
        <v>490</v>
      </c>
      <c r="B496" s="52">
        <f t="shared" si="106"/>
        <v>0.1</v>
      </c>
      <c r="C496" s="33">
        <f t="shared" si="96"/>
        <v>0.03718736027032922</v>
      </c>
      <c r="D496" s="33">
        <f t="shared" si="97"/>
        <v>0.06281263972967079</v>
      </c>
      <c r="E496" s="33">
        <f t="shared" si="98"/>
        <v>0.13718736027032924</v>
      </c>
      <c r="F496" s="29">
        <f ca="1" t="shared" si="94"/>
        <v>-1</v>
      </c>
      <c r="G496" s="31">
        <f>(A496+SUM($F$7:F496))/2</f>
        <v>46</v>
      </c>
      <c r="H496" s="30">
        <f t="shared" si="95"/>
        <v>0.09387755102040816</v>
      </c>
      <c r="I496" s="32">
        <f t="shared" si="99"/>
        <v>34</v>
      </c>
      <c r="J496" s="33">
        <f t="shared" si="100"/>
        <v>0.06938775510204082</v>
      </c>
      <c r="K496" s="30">
        <f t="shared" si="101"/>
        <v>0.02448979591836735</v>
      </c>
      <c r="L496" s="32">
        <f t="shared" si="102"/>
        <v>59</v>
      </c>
      <c r="M496" s="33">
        <f t="shared" si="103"/>
        <v>0.12040816326530612</v>
      </c>
      <c r="N496" s="30">
        <f t="shared" si="104"/>
        <v>0.026530612244897958</v>
      </c>
    </row>
    <row r="497" spans="1:14" ht="12.75">
      <c r="A497" s="28">
        <f t="shared" si="105"/>
        <v>491</v>
      </c>
      <c r="B497" s="52">
        <f t="shared" si="106"/>
        <v>0.1</v>
      </c>
      <c r="C497" s="33">
        <f t="shared" si="96"/>
        <v>0.03714947196678784</v>
      </c>
      <c r="D497" s="33">
        <f t="shared" si="97"/>
        <v>0.06285052803321217</v>
      </c>
      <c r="E497" s="33">
        <f t="shared" si="98"/>
        <v>0.13714947196678784</v>
      </c>
      <c r="F497" s="29">
        <f ca="1" t="shared" si="94"/>
        <v>1</v>
      </c>
      <c r="G497" s="31">
        <f>(A497+SUM($F$7:F497))/2</f>
        <v>47</v>
      </c>
      <c r="H497" s="30">
        <f t="shared" si="95"/>
        <v>0.09572301425661914</v>
      </c>
      <c r="I497" s="32">
        <f t="shared" si="99"/>
        <v>35</v>
      </c>
      <c r="J497" s="33">
        <f t="shared" si="100"/>
        <v>0.07128309572301425</v>
      </c>
      <c r="K497" s="30">
        <f t="shared" si="101"/>
        <v>0.024439918533604887</v>
      </c>
      <c r="L497" s="32">
        <f t="shared" si="102"/>
        <v>60</v>
      </c>
      <c r="M497" s="33">
        <f t="shared" si="103"/>
        <v>0.12219959266802444</v>
      </c>
      <c r="N497" s="30">
        <f t="shared" si="104"/>
        <v>0.0264765784114053</v>
      </c>
    </row>
    <row r="498" spans="1:14" ht="12.75">
      <c r="A498" s="28">
        <f t="shared" si="105"/>
        <v>492</v>
      </c>
      <c r="B498" s="52">
        <f t="shared" si="106"/>
        <v>0.1</v>
      </c>
      <c r="C498" s="33">
        <f t="shared" si="96"/>
        <v>0.03711169923514241</v>
      </c>
      <c r="D498" s="33">
        <f t="shared" si="97"/>
        <v>0.0628883007648576</v>
      </c>
      <c r="E498" s="33">
        <f t="shared" si="98"/>
        <v>0.1371116992351424</v>
      </c>
      <c r="F498" s="29">
        <f ca="1" t="shared" si="94"/>
        <v>-1</v>
      </c>
      <c r="G498" s="31">
        <f>(A498+SUM($F$7:F498))/2</f>
        <v>47</v>
      </c>
      <c r="H498" s="30">
        <f t="shared" si="95"/>
        <v>0.09552845528455285</v>
      </c>
      <c r="I498" s="32">
        <f t="shared" si="99"/>
        <v>35</v>
      </c>
      <c r="J498" s="33">
        <f t="shared" si="100"/>
        <v>0.07113821138211382</v>
      </c>
      <c r="K498" s="30">
        <f t="shared" si="101"/>
        <v>0.024390243902439032</v>
      </c>
      <c r="L498" s="32">
        <f t="shared" si="102"/>
        <v>60</v>
      </c>
      <c r="M498" s="33">
        <f t="shared" si="103"/>
        <v>0.12195121951219512</v>
      </c>
      <c r="N498" s="30">
        <f t="shared" si="104"/>
        <v>0.026422764227642268</v>
      </c>
    </row>
    <row r="499" spans="1:14" ht="12.75">
      <c r="A499" s="28">
        <f t="shared" si="105"/>
        <v>493</v>
      </c>
      <c r="B499" s="52">
        <f t="shared" si="106"/>
        <v>0.1</v>
      </c>
      <c r="C499" s="33">
        <f t="shared" si="96"/>
        <v>0.037074041489030846</v>
      </c>
      <c r="D499" s="33">
        <f t="shared" si="97"/>
        <v>0.06292595851096916</v>
      </c>
      <c r="E499" s="33">
        <f t="shared" si="98"/>
        <v>0.13707404148903085</v>
      </c>
      <c r="F499" s="29">
        <f ca="1" t="shared" si="94"/>
        <v>-1</v>
      </c>
      <c r="G499" s="31">
        <f>(A499+SUM($F$7:F499))/2</f>
        <v>47</v>
      </c>
      <c r="H499" s="30">
        <f t="shared" si="95"/>
        <v>0.09533468559837728</v>
      </c>
      <c r="I499" s="32">
        <f t="shared" si="99"/>
        <v>35</v>
      </c>
      <c r="J499" s="33">
        <f t="shared" si="100"/>
        <v>0.07099391480730223</v>
      </c>
      <c r="K499" s="30">
        <f t="shared" si="101"/>
        <v>0.02434077079107505</v>
      </c>
      <c r="L499" s="32">
        <f t="shared" si="102"/>
        <v>60</v>
      </c>
      <c r="M499" s="33">
        <f t="shared" si="103"/>
        <v>0.12170385395537525</v>
      </c>
      <c r="N499" s="30">
        <f t="shared" si="104"/>
        <v>0.02636916835699797</v>
      </c>
    </row>
    <row r="500" spans="1:14" ht="12.75">
      <c r="A500" s="28">
        <f t="shared" si="105"/>
        <v>494</v>
      </c>
      <c r="B500" s="52">
        <f t="shared" si="106"/>
        <v>0.1</v>
      </c>
      <c r="C500" s="33">
        <f t="shared" si="96"/>
        <v>0.037036498146247564</v>
      </c>
      <c r="D500" s="33">
        <f t="shared" si="97"/>
        <v>0.06296350185375243</v>
      </c>
      <c r="E500" s="33">
        <f t="shared" si="98"/>
        <v>0.13703649814624758</v>
      </c>
      <c r="F500" s="29">
        <f ca="1" t="shared" si="94"/>
        <v>-1</v>
      </c>
      <c r="G500" s="31">
        <f>(A500+SUM($F$7:F500))/2</f>
        <v>47</v>
      </c>
      <c r="H500" s="30">
        <f t="shared" si="95"/>
        <v>0.0951417004048583</v>
      </c>
      <c r="I500" s="32">
        <f t="shared" si="99"/>
        <v>35</v>
      </c>
      <c r="J500" s="33">
        <f t="shared" si="100"/>
        <v>0.0708502024291498</v>
      </c>
      <c r="K500" s="30">
        <f t="shared" si="101"/>
        <v>0.024291497975708495</v>
      </c>
      <c r="L500" s="32">
        <f t="shared" si="102"/>
        <v>60</v>
      </c>
      <c r="M500" s="33">
        <f t="shared" si="103"/>
        <v>0.1214574898785425</v>
      </c>
      <c r="N500" s="30">
        <f t="shared" si="104"/>
        <v>0.02631578947368421</v>
      </c>
    </row>
    <row r="501" spans="1:14" ht="12.75">
      <c r="A501" s="28">
        <f t="shared" si="105"/>
        <v>495</v>
      </c>
      <c r="B501" s="52">
        <f t="shared" si="106"/>
        <v>0.1</v>
      </c>
      <c r="C501" s="33">
        <f t="shared" si="96"/>
        <v>0.03699906862870567</v>
      </c>
      <c r="D501" s="33">
        <f t="shared" si="97"/>
        <v>0.06300093137129434</v>
      </c>
      <c r="E501" s="33">
        <f t="shared" si="98"/>
        <v>0.13699906862870567</v>
      </c>
      <c r="F501" s="29">
        <f ca="1" t="shared" si="94"/>
        <v>-1</v>
      </c>
      <c r="G501" s="31">
        <f>(A501+SUM($F$7:F501))/2</f>
        <v>47</v>
      </c>
      <c r="H501" s="30">
        <f t="shared" si="95"/>
        <v>0.09494949494949495</v>
      </c>
      <c r="I501" s="32">
        <f t="shared" si="99"/>
        <v>35</v>
      </c>
      <c r="J501" s="33">
        <f t="shared" si="100"/>
        <v>0.0707070707070707</v>
      </c>
      <c r="K501" s="30">
        <f t="shared" si="101"/>
        <v>0.024242424242424246</v>
      </c>
      <c r="L501" s="32">
        <f t="shared" si="102"/>
        <v>60</v>
      </c>
      <c r="M501" s="33">
        <f t="shared" si="103"/>
        <v>0.12121212121212122</v>
      </c>
      <c r="N501" s="30">
        <f t="shared" si="104"/>
        <v>0.026262626262626265</v>
      </c>
    </row>
    <row r="502" spans="1:14" ht="12.75">
      <c r="A502" s="28">
        <f t="shared" si="105"/>
        <v>496</v>
      </c>
      <c r="B502" s="52">
        <f t="shared" si="106"/>
        <v>0.1</v>
      </c>
      <c r="C502" s="33">
        <f t="shared" si="96"/>
        <v>0.03696175236239957</v>
      </c>
      <c r="D502" s="33">
        <f t="shared" si="97"/>
        <v>0.06303824763760044</v>
      </c>
      <c r="E502" s="33">
        <f t="shared" si="98"/>
        <v>0.13696175236239957</v>
      </c>
      <c r="F502" s="29">
        <f ca="1" t="shared" si="94"/>
        <v>-1</v>
      </c>
      <c r="G502" s="31">
        <f>(A502+SUM($F$7:F502))/2</f>
        <v>47</v>
      </c>
      <c r="H502" s="30">
        <f t="shared" si="95"/>
        <v>0.09475806451612903</v>
      </c>
      <c r="I502" s="32">
        <f t="shared" si="99"/>
        <v>35</v>
      </c>
      <c r="J502" s="33">
        <f t="shared" si="100"/>
        <v>0.07056451612903226</v>
      </c>
      <c r="K502" s="30">
        <f t="shared" si="101"/>
        <v>0.024193548387096767</v>
      </c>
      <c r="L502" s="32">
        <f t="shared" si="102"/>
        <v>60</v>
      </c>
      <c r="M502" s="33">
        <f t="shared" si="103"/>
        <v>0.12096774193548387</v>
      </c>
      <c r="N502" s="30">
        <f t="shared" si="104"/>
        <v>0.026209677419354843</v>
      </c>
    </row>
    <row r="503" spans="1:14" ht="12.75">
      <c r="A503" s="28">
        <f t="shared" si="105"/>
        <v>497</v>
      </c>
      <c r="B503" s="52">
        <f t="shared" si="106"/>
        <v>0.1</v>
      </c>
      <c r="C503" s="33">
        <f t="shared" si="96"/>
        <v>0.036924548777368</v>
      </c>
      <c r="D503" s="33">
        <f t="shared" si="97"/>
        <v>0.063075451222632</v>
      </c>
      <c r="E503" s="33">
        <f t="shared" si="98"/>
        <v>0.136924548777368</v>
      </c>
      <c r="F503" s="29">
        <f ca="1" t="shared" si="94"/>
        <v>-1</v>
      </c>
      <c r="G503" s="31">
        <f>(A503+SUM($F$7:F503))/2</f>
        <v>47</v>
      </c>
      <c r="H503" s="30">
        <f t="shared" si="95"/>
        <v>0.09456740442655935</v>
      </c>
      <c r="I503" s="32">
        <f t="shared" si="99"/>
        <v>35</v>
      </c>
      <c r="J503" s="33">
        <f t="shared" si="100"/>
        <v>0.07042253521126761</v>
      </c>
      <c r="K503" s="30">
        <f t="shared" si="101"/>
        <v>0.024144869215291742</v>
      </c>
      <c r="L503" s="32">
        <f t="shared" si="102"/>
        <v>60</v>
      </c>
      <c r="M503" s="33">
        <f t="shared" si="103"/>
        <v>0.12072434607645875</v>
      </c>
      <c r="N503" s="30">
        <f t="shared" si="104"/>
        <v>0.0261569416498994</v>
      </c>
    </row>
    <row r="504" spans="1:14" ht="12.75">
      <c r="A504" s="28">
        <f t="shared" si="105"/>
        <v>498</v>
      </c>
      <c r="B504" s="52">
        <f t="shared" si="106"/>
        <v>0.1</v>
      </c>
      <c r="C504" s="33">
        <f t="shared" si="96"/>
        <v>0.03688745730765747</v>
      </c>
      <c r="D504" s="33">
        <f t="shared" si="97"/>
        <v>0.06311254269234254</v>
      </c>
      <c r="E504" s="33">
        <f t="shared" si="98"/>
        <v>0.13688745730765747</v>
      </c>
      <c r="F504" s="29">
        <f ca="1" t="shared" si="94"/>
        <v>-1</v>
      </c>
      <c r="G504" s="31">
        <f>(A504+SUM($F$7:F504))/2</f>
        <v>47</v>
      </c>
      <c r="H504" s="30">
        <f t="shared" si="95"/>
        <v>0.09437751004016064</v>
      </c>
      <c r="I504" s="32">
        <f t="shared" si="99"/>
        <v>35</v>
      </c>
      <c r="J504" s="33">
        <f t="shared" si="100"/>
        <v>0.07028112449799197</v>
      </c>
      <c r="K504" s="30">
        <f t="shared" si="101"/>
        <v>0.02409638554216867</v>
      </c>
      <c r="L504" s="32">
        <f t="shared" si="102"/>
        <v>60</v>
      </c>
      <c r="M504" s="33">
        <f t="shared" si="103"/>
        <v>0.12048192771084337</v>
      </c>
      <c r="N504" s="30">
        <f t="shared" si="104"/>
        <v>0.026104417670682736</v>
      </c>
    </row>
    <row r="505" spans="1:14" ht="12.75">
      <c r="A505" s="28">
        <f t="shared" si="105"/>
        <v>499</v>
      </c>
      <c r="B505" s="52">
        <f t="shared" si="106"/>
        <v>0.1</v>
      </c>
      <c r="C505" s="33">
        <f t="shared" si="96"/>
        <v>0.03685047739128608</v>
      </c>
      <c r="D505" s="33">
        <f t="shared" si="97"/>
        <v>0.06314952260871393</v>
      </c>
      <c r="E505" s="33">
        <f t="shared" si="98"/>
        <v>0.13685047739128609</v>
      </c>
      <c r="F505" s="29">
        <f ca="1" t="shared" si="94"/>
        <v>-1</v>
      </c>
      <c r="G505" s="31">
        <f>(A505+SUM($F$7:F505))/2</f>
        <v>47</v>
      </c>
      <c r="H505" s="30">
        <f t="shared" si="95"/>
        <v>0.09418837675350701</v>
      </c>
      <c r="I505" s="32">
        <f t="shared" si="99"/>
        <v>35</v>
      </c>
      <c r="J505" s="33">
        <f t="shared" si="100"/>
        <v>0.07014028056112225</v>
      </c>
      <c r="K505" s="30">
        <f t="shared" si="101"/>
        <v>0.024048096192384766</v>
      </c>
      <c r="L505" s="32">
        <f t="shared" si="102"/>
        <v>60</v>
      </c>
      <c r="M505" s="33">
        <f t="shared" si="103"/>
        <v>0.12024048096192384</v>
      </c>
      <c r="N505" s="30">
        <f t="shared" si="104"/>
        <v>0.026052104208416832</v>
      </c>
    </row>
    <row r="506" spans="1:14" ht="12.75">
      <c r="A506" s="34">
        <f t="shared" si="105"/>
        <v>500</v>
      </c>
      <c r="B506" s="53">
        <f t="shared" si="106"/>
        <v>0.1</v>
      </c>
      <c r="C506" s="33">
        <f t="shared" si="96"/>
        <v>0.036813608470207794</v>
      </c>
      <c r="D506" s="38">
        <f t="shared" si="97"/>
        <v>0.06318639152979222</v>
      </c>
      <c r="E506" s="38">
        <f t="shared" si="98"/>
        <v>0.1368136084702078</v>
      </c>
      <c r="F506" s="35">
        <f ca="1" t="shared" si="94"/>
        <v>-1</v>
      </c>
      <c r="G506" s="37">
        <f>(A506+SUM($F$7:F506))/2</f>
        <v>47</v>
      </c>
      <c r="H506" s="36">
        <f t="shared" si="95"/>
        <v>0.094</v>
      </c>
      <c r="I506" s="32">
        <f t="shared" si="99"/>
        <v>35</v>
      </c>
      <c r="J506" s="38">
        <f t="shared" si="100"/>
        <v>0.07</v>
      </c>
      <c r="K506" s="36">
        <f t="shared" si="101"/>
        <v>0.023999999999999994</v>
      </c>
      <c r="L506" s="32">
        <f t="shared" si="102"/>
        <v>60</v>
      </c>
      <c r="M506" s="38">
        <f t="shared" si="103"/>
        <v>0.12</v>
      </c>
      <c r="N506" s="36">
        <f t="shared" si="104"/>
        <v>0.025999999999999995</v>
      </c>
    </row>
    <row r="507" spans="2:6" ht="12.75">
      <c r="B507" s="39"/>
      <c r="C507" s="44"/>
      <c r="D507" s="44"/>
      <c r="E507" s="44"/>
      <c r="F507" s="39"/>
    </row>
  </sheetData>
  <sheetProtection password="DF7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KULEUVEN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VANSTAPEL</dc:creator>
  <cp:keywords/>
  <dc:description/>
  <cp:lastModifiedBy>VANSTAPEL</cp:lastModifiedBy>
  <cp:lastPrinted>2007-09-02T18:20:42Z</cp:lastPrinted>
  <dcterms:created xsi:type="dcterms:W3CDTF">2007-07-23T17:44:20Z</dcterms:created>
  <dcterms:modified xsi:type="dcterms:W3CDTF">2007-09-08T13:27:26Z</dcterms:modified>
  <cp:category/>
  <cp:version/>
  <cp:contentType/>
  <cp:contentStatus/>
</cp:coreProperties>
</file>